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fileSharing readOnlyRecommended="1"/>
  <workbookPr filterPrivacy="1" defaultThemeVersion="166925"/>
  <xr:revisionPtr revIDLastSave="3" documentId="13_ncr:1_{89E0E132-CA7C-4855-8938-2C7138467760}" xr6:coauthVersionLast="47" xr6:coauthVersionMax="47" xr10:uidLastSave="{845B664A-1311-478A-80AB-3DD60286B442}"/>
  <bookViews>
    <workbookView xWindow="28680" yWindow="480" windowWidth="29040" windowHeight="15840" tabRatio="916" xr2:uid="{719A095C-AC21-4EA5-B2B3-06F0CBE0227A}"/>
  </bookViews>
  <sheets>
    <sheet name="申請者の事業実施条件" sheetId="1" r:id="rId1"/>
    <sheet name="収支計画" sheetId="12" r:id="rId2"/>
    <sheet name="派遣可能先リスト" sheetId="19" r:id="rId3"/>
    <sheet name="講師リスト" sheetId="4" r:id="rId4"/>
    <sheet name="【参考】特定市町村" sheetId="13" r:id="rId5"/>
    <sheet name="【参考】人件費単価" sheetId="14" r:id="rId6"/>
    <sheet name="記入時の注意事項⇒" sheetId="2" r:id="rId7"/>
    <sheet name="例_申請者の事業実施条件" sheetId="3" r:id="rId8"/>
    <sheet name="例_収支計画" sheetId="18" r:id="rId9"/>
    <sheet name="例_講師リスト" sheetId="9" r:id="rId10"/>
    <sheet name="事務局使用⇒" sheetId="6" state="hidden" r:id="rId11"/>
    <sheet name="特定市町村 (確認用)" sheetId="17" state="hidden" r:id="rId12"/>
    <sheet name="プルダウン(2)" sheetId="11" state="hidden" r:id="rId13"/>
    <sheet name="プルダウン" sheetId="5" state="hidden" r:id="rId14"/>
  </sheets>
  <definedNames>
    <definedName name="_xlnm._FilterDatabase" localSheetId="4" hidden="1">【参考】特定市町村!$B$2:$E$2</definedName>
    <definedName name="_xlnm._FilterDatabase" localSheetId="0" hidden="1">申請者の事業実施条件!$C$5:$G$26</definedName>
    <definedName name="_xlnm._FilterDatabase" localSheetId="11" hidden="1">'特定市町村 (確認用)'!$B$2:$E$2</definedName>
    <definedName name="_xlnm._FilterDatabase" localSheetId="7" hidden="1">例_申請者の事業実施条件!$D$2:$F$25</definedName>
    <definedName name="_Hlk130490371" localSheetId="0">申請者の事業実施条件!#REF!</definedName>
    <definedName name="_Hlk130490371" localSheetId="7">例_申請者の事業実施条件!#REF!</definedName>
    <definedName name="_xlnm.Print_Area" localSheetId="0">申請者の事業実施条件!$A$1:$H$28</definedName>
    <definedName name="_xlnm.Print_Area" localSheetId="7">例_申請者の事業実施条件!$A$1:$H$27</definedName>
    <definedName name="関東">'プルダウン(2)'!$D$10:$D$16</definedName>
    <definedName name="近畿">'プルダウン(2)'!$D$26:$D$32</definedName>
    <definedName name="九州・沖縄">'プルダウン(2)'!$D$42:$D$49</definedName>
    <definedName name="四国">'プルダウン(2)'!$D$38:$D$41</definedName>
    <definedName name="中国">'プルダウン(2)'!$D$33:$D$37</definedName>
    <definedName name="中部">'プルダウン(2)'!$D$17:$D$25</definedName>
    <definedName name="東北">'プルダウン(2)'!$D$4:$D$9</definedName>
    <definedName name="北海道">'プルダウン(2)'!$D$3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 i="19" l="1"/>
  <c r="G5" i="19" s="1"/>
  <c r="F27" i="12" l="1"/>
  <c r="D38" i="18" l="1"/>
  <c r="H37" i="18"/>
  <c r="F37" i="18"/>
  <c r="H36" i="18"/>
  <c r="F36" i="18"/>
  <c r="H35" i="18"/>
  <c r="F35" i="18"/>
  <c r="E38" i="18" s="1"/>
  <c r="D28" i="18"/>
  <c r="F27" i="18"/>
  <c r="F26" i="18"/>
  <c r="F25" i="18"/>
  <c r="E28" i="18" s="1"/>
  <c r="D28" i="12"/>
  <c r="D38" i="12"/>
  <c r="H37" i="12"/>
  <c r="F37" i="12"/>
  <c r="H36" i="12"/>
  <c r="F36" i="12"/>
  <c r="H35" i="12"/>
  <c r="F35" i="12"/>
  <c r="F26" i="12"/>
  <c r="F25" i="12"/>
  <c r="G38" i="18" l="1"/>
  <c r="F14" i="18"/>
  <c r="E14" i="18"/>
  <c r="F13" i="18"/>
  <c r="E38" i="12"/>
  <c r="E28" i="12"/>
  <c r="G38" i="12"/>
  <c r="F13" i="12" l="1"/>
  <c r="E13" i="12" s="1"/>
  <c r="F15" i="18"/>
  <c r="F20" i="18" s="1"/>
  <c r="E13" i="18"/>
  <c r="E15" i="18" s="1"/>
  <c r="F14" i="12"/>
  <c r="E14" i="12"/>
  <c r="F15" i="12" l="1"/>
  <c r="F20" i="12" s="1"/>
  <c r="E15" i="12"/>
  <c r="E20" i="12" s="1"/>
  <c r="E20" i="18"/>
  <c r="D8" i="18" s="1"/>
  <c r="D7" i="18"/>
  <c r="E3" i="17"/>
  <c r="E4" i="17"/>
  <c r="E5" i="17"/>
  <c r="E6" i="17"/>
  <c r="E7" i="17"/>
  <c r="E8" i="17"/>
  <c r="E9" i="17"/>
  <c r="E10" i="17"/>
  <c r="E11" i="17"/>
  <c r="E12" i="17"/>
  <c r="E13" i="17"/>
  <c r="E14" i="17"/>
  <c r="E15" i="17"/>
  <c r="E16" i="17"/>
  <c r="E17" i="17"/>
  <c r="E18" i="17"/>
  <c r="E19" i="17"/>
  <c r="E20" i="17"/>
  <c r="E21" i="17"/>
  <c r="E22" i="17"/>
  <c r="E23" i="17"/>
  <c r="E24" i="17"/>
  <c r="E25" i="17"/>
  <c r="E26" i="17"/>
  <c r="E27" i="17"/>
  <c r="E28" i="17"/>
  <c r="E29" i="17"/>
  <c r="E30" i="17"/>
  <c r="E31" i="17"/>
  <c r="E32" i="17"/>
  <c r="E33" i="17"/>
  <c r="E34" i="17"/>
  <c r="E35" i="17"/>
  <c r="E36" i="17"/>
  <c r="E37" i="17"/>
  <c r="E38" i="17"/>
  <c r="E39" i="17"/>
  <c r="E40" i="17"/>
  <c r="E41" i="17"/>
  <c r="E42" i="17"/>
  <c r="E43" i="17"/>
  <c r="E44" i="17"/>
  <c r="E45" i="17"/>
  <c r="E46" i="17"/>
  <c r="E47" i="17"/>
  <c r="E48" i="17"/>
  <c r="E49" i="17"/>
  <c r="E50" i="17"/>
  <c r="E51" i="17"/>
  <c r="E52" i="17"/>
  <c r="E53" i="17"/>
  <c r="E54" i="17"/>
  <c r="E55" i="17"/>
  <c r="E56" i="17"/>
  <c r="E57" i="17"/>
  <c r="E58" i="17"/>
  <c r="E59" i="17"/>
  <c r="E60" i="17"/>
  <c r="E61" i="17"/>
  <c r="E62" i="17"/>
  <c r="E63" i="17"/>
  <c r="E64" i="17"/>
  <c r="E65" i="17"/>
  <c r="E66" i="17"/>
  <c r="E67" i="17"/>
  <c r="E68" i="17"/>
  <c r="E69" i="17"/>
  <c r="E70" i="17"/>
  <c r="E71" i="17"/>
  <c r="E72" i="17"/>
  <c r="E73" i="17"/>
  <c r="E74" i="17"/>
  <c r="E75" i="17"/>
  <c r="E76" i="17"/>
  <c r="E77" i="17"/>
  <c r="E78" i="17"/>
  <c r="E79" i="17"/>
  <c r="E80" i="17"/>
  <c r="E81" i="17"/>
  <c r="E82" i="17"/>
  <c r="E83" i="17"/>
  <c r="E84" i="17"/>
  <c r="E85" i="17"/>
  <c r="E86" i="17"/>
  <c r="E87" i="17"/>
  <c r="E88" i="17"/>
  <c r="E89" i="17"/>
  <c r="E90" i="17"/>
  <c r="E91" i="17"/>
  <c r="E92" i="17"/>
  <c r="E93" i="17"/>
  <c r="E94" i="17"/>
  <c r="E95" i="17"/>
  <c r="E96" i="17"/>
  <c r="E97" i="17"/>
  <c r="E98" i="17"/>
  <c r="E99" i="17"/>
  <c r="E100" i="17"/>
  <c r="E101" i="17"/>
  <c r="E102" i="17"/>
  <c r="E103" i="17"/>
  <c r="E104" i="17"/>
  <c r="E105" i="17"/>
  <c r="E106" i="17"/>
  <c r="E107" i="17"/>
  <c r="E108" i="17"/>
  <c r="E109" i="17"/>
  <c r="E110" i="17"/>
  <c r="E111" i="17"/>
  <c r="E112" i="17"/>
  <c r="E113" i="17"/>
  <c r="E114" i="17"/>
  <c r="E115" i="17"/>
  <c r="E116" i="17"/>
  <c r="E117" i="17"/>
  <c r="E118" i="17"/>
  <c r="E119" i="17"/>
  <c r="E120" i="17"/>
  <c r="E121" i="17"/>
  <c r="E122" i="17"/>
  <c r="E123" i="17"/>
  <c r="E124" i="17"/>
  <c r="E125" i="17"/>
  <c r="E126" i="17"/>
  <c r="E127" i="17"/>
  <c r="E128" i="17"/>
  <c r="E129" i="17"/>
  <c r="E130" i="17"/>
  <c r="E131" i="17"/>
  <c r="E132" i="17"/>
  <c r="E133" i="17"/>
  <c r="E134" i="17"/>
  <c r="E135" i="17"/>
  <c r="E136" i="17"/>
  <c r="E137" i="17"/>
  <c r="E138" i="17"/>
  <c r="E139" i="17"/>
  <c r="E140" i="17"/>
  <c r="E141" i="17"/>
  <c r="E142" i="17"/>
  <c r="E143" i="17"/>
  <c r="E144" i="17"/>
  <c r="E145" i="17"/>
  <c r="E146" i="17"/>
  <c r="E147" i="17"/>
  <c r="E148" i="17"/>
  <c r="E149" i="17"/>
  <c r="E150" i="17"/>
  <c r="E151" i="17"/>
  <c r="E152" i="17"/>
  <c r="E153" i="17"/>
  <c r="E154" i="17"/>
  <c r="E155" i="17"/>
  <c r="E156" i="17"/>
  <c r="E157" i="17"/>
  <c r="E158" i="17"/>
  <c r="E159" i="17"/>
  <c r="E160" i="17"/>
  <c r="E161" i="17"/>
  <c r="E162" i="17"/>
  <c r="E163" i="17"/>
  <c r="E164" i="17"/>
  <c r="E165" i="17"/>
  <c r="E166" i="17"/>
  <c r="E167" i="17"/>
  <c r="E168" i="17"/>
  <c r="E169" i="17"/>
  <c r="E170" i="17"/>
  <c r="E171" i="17"/>
  <c r="E172" i="17"/>
  <c r="E173" i="17"/>
  <c r="E174" i="17"/>
  <c r="E175" i="17"/>
  <c r="E176" i="17"/>
  <c r="E177" i="17"/>
  <c r="E178" i="17"/>
  <c r="E179" i="17"/>
  <c r="E180" i="17"/>
  <c r="E181" i="17"/>
  <c r="E182" i="17"/>
  <c r="E183" i="17"/>
  <c r="E184" i="17"/>
  <c r="E185" i="17"/>
  <c r="E186" i="17"/>
  <c r="E187" i="17"/>
  <c r="E188" i="17"/>
  <c r="E189" i="17"/>
  <c r="E190" i="17"/>
  <c r="E191" i="17"/>
  <c r="E192" i="17"/>
  <c r="E193" i="17"/>
  <c r="E194" i="17"/>
  <c r="E195" i="17"/>
  <c r="E196" i="17"/>
  <c r="E197" i="17"/>
  <c r="E198" i="17"/>
  <c r="E199" i="17"/>
  <c r="E200" i="17"/>
  <c r="E201" i="17"/>
  <c r="E202" i="17"/>
  <c r="E203" i="17"/>
  <c r="E204" i="17"/>
  <c r="E205" i="17"/>
  <c r="E206" i="17"/>
  <c r="E207" i="17"/>
  <c r="E208" i="17"/>
  <c r="E209" i="17"/>
  <c r="E210" i="17"/>
  <c r="E211" i="17"/>
  <c r="E212" i="17"/>
  <c r="E213" i="17"/>
  <c r="E214" i="17"/>
  <c r="E215" i="17"/>
  <c r="E216" i="17"/>
  <c r="E217" i="17"/>
  <c r="E218" i="17"/>
  <c r="E219" i="17"/>
  <c r="E220" i="17"/>
  <c r="E221" i="17"/>
  <c r="E222" i="17"/>
  <c r="E223" i="17"/>
  <c r="E224" i="17"/>
  <c r="E225" i="17"/>
  <c r="E226" i="17"/>
  <c r="E227" i="17"/>
  <c r="E228" i="17"/>
  <c r="E229" i="17"/>
  <c r="E230" i="17"/>
  <c r="E231" i="17"/>
  <c r="E232" i="17"/>
  <c r="E233" i="17"/>
  <c r="E234" i="17"/>
  <c r="E235" i="17"/>
  <c r="E236" i="17"/>
  <c r="E237" i="17"/>
  <c r="E238" i="17"/>
  <c r="E239" i="17"/>
  <c r="E240" i="17"/>
  <c r="E241" i="17"/>
  <c r="E242" i="17"/>
  <c r="E243" i="17"/>
  <c r="E244" i="17"/>
  <c r="E245" i="17"/>
  <c r="E246" i="17"/>
  <c r="E247" i="17"/>
  <c r="E248" i="17"/>
  <c r="E249" i="17"/>
  <c r="E250" i="17"/>
  <c r="E251" i="17"/>
  <c r="E252" i="17"/>
  <c r="E253" i="17"/>
  <c r="E254" i="17"/>
  <c r="E255" i="17"/>
  <c r="E256" i="17"/>
  <c r="E257" i="17"/>
  <c r="E258" i="17"/>
  <c r="E259" i="17"/>
  <c r="E260" i="17"/>
  <c r="E261" i="17"/>
  <c r="E262" i="17"/>
  <c r="E263" i="17"/>
  <c r="E264" i="17"/>
  <c r="E265" i="17"/>
  <c r="E266" i="17"/>
  <c r="E267" i="17"/>
  <c r="E268" i="17"/>
  <c r="E269" i="17"/>
  <c r="E270" i="17"/>
  <c r="E271" i="17"/>
  <c r="E272" i="17"/>
  <c r="E273" i="17"/>
  <c r="E274" i="17"/>
  <c r="E275" i="17"/>
  <c r="E276" i="17"/>
  <c r="E277" i="17"/>
  <c r="E278" i="17"/>
  <c r="E279" i="17"/>
  <c r="E280" i="17"/>
  <c r="E281" i="17"/>
  <c r="E282" i="17"/>
  <c r="E283" i="17"/>
  <c r="E284" i="17"/>
  <c r="E285" i="17"/>
  <c r="E286" i="17"/>
  <c r="E287" i="17"/>
  <c r="E288" i="17"/>
  <c r="E289" i="17"/>
  <c r="E290" i="17"/>
  <c r="E291" i="17"/>
  <c r="E292" i="17"/>
  <c r="E293" i="17"/>
  <c r="E294" i="17"/>
  <c r="E295" i="17"/>
  <c r="E296" i="17"/>
  <c r="E297" i="17"/>
  <c r="E298" i="17"/>
  <c r="E299" i="17"/>
  <c r="E300" i="17"/>
  <c r="E301" i="17"/>
  <c r="E302" i="17"/>
  <c r="E303" i="17"/>
  <c r="E304" i="17"/>
  <c r="E305" i="17"/>
  <c r="E306" i="17"/>
  <c r="E307" i="17"/>
  <c r="E308" i="17"/>
  <c r="E309" i="17"/>
  <c r="E310" i="17"/>
  <c r="E311" i="17"/>
  <c r="E312" i="17"/>
  <c r="E313" i="17"/>
  <c r="E314" i="17"/>
  <c r="E315" i="17"/>
  <c r="E316" i="17"/>
  <c r="E317" i="17"/>
  <c r="E318" i="17"/>
  <c r="E319" i="17"/>
  <c r="E320" i="17"/>
  <c r="E321" i="17"/>
  <c r="E322" i="17"/>
  <c r="E323" i="17"/>
  <c r="E324" i="17"/>
  <c r="E325" i="17"/>
  <c r="E326" i="17"/>
  <c r="E327" i="17"/>
  <c r="E328" i="17"/>
  <c r="E329" i="17"/>
  <c r="E330" i="17"/>
  <c r="E331" i="17"/>
  <c r="E332" i="17"/>
  <c r="E333" i="17"/>
  <c r="E334" i="17"/>
  <c r="E335" i="17"/>
  <c r="E336" i="17"/>
  <c r="E337" i="17"/>
  <c r="E338" i="17"/>
  <c r="E339" i="17"/>
  <c r="E340" i="17"/>
  <c r="E341" i="17"/>
  <c r="E342" i="17"/>
  <c r="E343" i="17"/>
  <c r="E344" i="17"/>
  <c r="E345" i="17"/>
  <c r="E346" i="17"/>
  <c r="E347" i="17"/>
  <c r="E348" i="17"/>
  <c r="E349" i="17"/>
  <c r="E350" i="17"/>
  <c r="E351" i="17"/>
  <c r="E352" i="17"/>
  <c r="E353" i="17"/>
  <c r="E354" i="17"/>
  <c r="E355" i="17"/>
  <c r="E356" i="17"/>
  <c r="E357" i="17"/>
  <c r="E358" i="17"/>
  <c r="E359" i="17"/>
  <c r="E360" i="17"/>
  <c r="E361" i="17"/>
  <c r="E362" i="17"/>
  <c r="E363" i="17"/>
  <c r="E364" i="17"/>
  <c r="E365" i="17"/>
  <c r="E366" i="17"/>
  <c r="E367" i="17"/>
  <c r="E368" i="17"/>
  <c r="E369" i="17"/>
  <c r="E370" i="17"/>
  <c r="E371" i="17"/>
  <c r="E372" i="17"/>
  <c r="E373" i="17"/>
  <c r="E374" i="17"/>
  <c r="E375" i="17"/>
  <c r="E376" i="17"/>
  <c r="E377" i="17"/>
  <c r="E378" i="17"/>
  <c r="E379" i="17"/>
  <c r="E380" i="17"/>
  <c r="E381" i="17"/>
  <c r="E382" i="17"/>
  <c r="E383" i="17"/>
  <c r="E384" i="17"/>
  <c r="E385" i="17"/>
  <c r="E386" i="17"/>
  <c r="E387" i="17"/>
  <c r="E388" i="17"/>
  <c r="E389" i="17"/>
  <c r="E390" i="17"/>
  <c r="E391" i="17"/>
  <c r="E392" i="17"/>
  <c r="E393" i="17"/>
  <c r="E394" i="17"/>
  <c r="E395" i="17"/>
  <c r="E396" i="17"/>
  <c r="E397" i="17"/>
  <c r="E398" i="17"/>
  <c r="E399" i="17"/>
  <c r="E400" i="17"/>
  <c r="E401" i="17"/>
  <c r="E402" i="17"/>
  <c r="E403" i="17"/>
  <c r="E404" i="17"/>
  <c r="E405" i="17"/>
  <c r="E406" i="17"/>
  <c r="E407" i="17"/>
  <c r="E408" i="17"/>
  <c r="E409" i="17"/>
  <c r="E410" i="17"/>
  <c r="E411" i="17"/>
  <c r="E412" i="17"/>
  <c r="E413" i="17"/>
  <c r="E414" i="17"/>
  <c r="E415" i="17"/>
  <c r="E416" i="17"/>
  <c r="E417" i="17"/>
  <c r="E418" i="17"/>
  <c r="E419" i="17"/>
  <c r="E420" i="17"/>
  <c r="E421" i="17"/>
  <c r="E422" i="17"/>
  <c r="E423" i="17"/>
  <c r="E424" i="17"/>
  <c r="E425" i="17"/>
  <c r="E426" i="17"/>
  <c r="E427" i="17"/>
  <c r="E428" i="17"/>
  <c r="E429" i="17"/>
  <c r="E430" i="17"/>
  <c r="E431" i="17"/>
  <c r="E432" i="17"/>
  <c r="E433" i="17"/>
  <c r="E434" i="17"/>
  <c r="E435" i="17"/>
  <c r="E436" i="17"/>
  <c r="E437" i="17"/>
  <c r="E438" i="17"/>
  <c r="E439" i="17"/>
  <c r="E440" i="17"/>
  <c r="E441" i="17"/>
  <c r="E442" i="17"/>
  <c r="E443" i="17"/>
  <c r="E444" i="17"/>
  <c r="E445" i="17"/>
  <c r="E446" i="17"/>
  <c r="E447" i="17"/>
  <c r="E448" i="17"/>
  <c r="E449" i="17"/>
  <c r="E450" i="17"/>
  <c r="E451" i="17"/>
  <c r="E452" i="17"/>
  <c r="E453" i="17"/>
  <c r="E454" i="17"/>
  <c r="E455" i="17"/>
  <c r="E456" i="17"/>
  <c r="E457" i="17"/>
  <c r="E458" i="17"/>
  <c r="E459" i="17"/>
  <c r="E460" i="17"/>
  <c r="E461" i="17"/>
  <c r="E462" i="17"/>
  <c r="E463" i="17"/>
  <c r="E464" i="17"/>
  <c r="E465" i="17"/>
  <c r="E466" i="17"/>
  <c r="E467" i="17"/>
  <c r="E468" i="17"/>
  <c r="E469" i="17"/>
  <c r="E470" i="17"/>
  <c r="E471" i="17"/>
  <c r="E472" i="17"/>
  <c r="E473" i="17"/>
  <c r="E474" i="17"/>
  <c r="E475" i="17"/>
  <c r="E476" i="17"/>
  <c r="E477" i="17"/>
  <c r="E478" i="17"/>
  <c r="E479" i="17"/>
  <c r="E480" i="17"/>
  <c r="E481" i="17"/>
  <c r="E482" i="17"/>
  <c r="E483" i="17"/>
  <c r="E484" i="17"/>
  <c r="E485" i="17"/>
  <c r="E486" i="17"/>
  <c r="E487" i="17"/>
  <c r="E488" i="17"/>
  <c r="E489" i="17"/>
  <c r="E490" i="17"/>
  <c r="E491" i="17"/>
  <c r="E492" i="17"/>
  <c r="E493" i="17"/>
  <c r="E494" i="17"/>
  <c r="E495" i="17"/>
  <c r="E496" i="17"/>
  <c r="E497" i="17"/>
  <c r="E498" i="17"/>
  <c r="E499" i="17"/>
  <c r="E500" i="17"/>
  <c r="E501" i="17"/>
  <c r="E502" i="17"/>
  <c r="E503" i="17"/>
  <c r="E504" i="17"/>
  <c r="E505" i="17"/>
  <c r="E506" i="17"/>
  <c r="E507" i="17"/>
  <c r="E508" i="17"/>
  <c r="E509" i="17"/>
  <c r="E510" i="17"/>
  <c r="E511" i="17"/>
  <c r="E512" i="17"/>
  <c r="E513" i="17"/>
  <c r="E514" i="17"/>
  <c r="E515" i="17"/>
  <c r="E516" i="17"/>
  <c r="E517" i="17"/>
  <c r="E518" i="17"/>
  <c r="E519" i="17"/>
  <c r="E520" i="17"/>
  <c r="E521" i="17"/>
  <c r="E522" i="17"/>
  <c r="E523" i="17"/>
  <c r="E524" i="17"/>
  <c r="E525" i="17"/>
  <c r="E526" i="17"/>
  <c r="E527" i="17"/>
  <c r="E528" i="17"/>
  <c r="E529" i="17"/>
  <c r="E530" i="17"/>
  <c r="E531" i="17"/>
  <c r="E532" i="17"/>
  <c r="E533" i="17"/>
  <c r="E534" i="17"/>
  <c r="E535" i="17"/>
  <c r="E536" i="17"/>
  <c r="E537" i="17"/>
  <c r="E538" i="17"/>
  <c r="E539" i="17"/>
  <c r="E540" i="17"/>
  <c r="E541" i="17"/>
  <c r="E542" i="17"/>
  <c r="E543" i="17"/>
  <c r="E544" i="17"/>
  <c r="E545" i="17"/>
  <c r="E546" i="17"/>
  <c r="E547" i="17"/>
  <c r="E548" i="17"/>
  <c r="E549" i="17"/>
  <c r="E550" i="17"/>
  <c r="E551" i="17"/>
  <c r="E552" i="17"/>
  <c r="E553" i="17"/>
  <c r="E554" i="17"/>
  <c r="E555" i="17"/>
  <c r="E556" i="17"/>
  <c r="E557" i="17"/>
  <c r="E558" i="17"/>
  <c r="E559" i="17"/>
  <c r="E560" i="17"/>
  <c r="E561" i="17"/>
  <c r="E562" i="17"/>
  <c r="E563" i="17"/>
  <c r="E564" i="17"/>
  <c r="E565" i="17"/>
  <c r="E566" i="17"/>
  <c r="E567" i="17"/>
  <c r="E568" i="17"/>
  <c r="E569" i="17"/>
  <c r="E570" i="17"/>
  <c r="E571" i="17"/>
  <c r="E572" i="17"/>
  <c r="E573" i="17"/>
  <c r="E574" i="17"/>
  <c r="E575" i="17"/>
  <c r="E576" i="17"/>
  <c r="E577" i="17"/>
  <c r="E578" i="17"/>
  <c r="E579" i="17"/>
  <c r="E580" i="17"/>
  <c r="E581" i="17"/>
  <c r="E582" i="17"/>
  <c r="E583" i="17"/>
  <c r="E584" i="17"/>
  <c r="E585" i="17"/>
  <c r="E586" i="17"/>
  <c r="E587" i="17"/>
  <c r="E588" i="17"/>
  <c r="E589" i="17"/>
  <c r="E590" i="17"/>
  <c r="E591" i="17"/>
  <c r="E592" i="17"/>
  <c r="E593" i="17"/>
  <c r="E594" i="17"/>
  <c r="E595" i="17"/>
  <c r="E596" i="17"/>
  <c r="E597" i="17"/>
  <c r="E598" i="17"/>
  <c r="E599" i="17"/>
  <c r="E600" i="17"/>
  <c r="E601" i="17"/>
  <c r="E602" i="17"/>
  <c r="E603" i="17"/>
  <c r="E604" i="17"/>
  <c r="E605" i="17"/>
  <c r="E606" i="17"/>
  <c r="E607" i="17"/>
  <c r="E608" i="17"/>
  <c r="E609" i="17"/>
  <c r="E610" i="17"/>
  <c r="E611" i="17"/>
  <c r="E612" i="17"/>
  <c r="E613" i="17"/>
  <c r="E614" i="17"/>
  <c r="E615" i="17"/>
  <c r="E616" i="17"/>
  <c r="E617" i="17"/>
  <c r="E618" i="17"/>
  <c r="E619" i="17"/>
  <c r="E620" i="17"/>
  <c r="E621" i="17"/>
  <c r="E622" i="17"/>
  <c r="E623" i="17"/>
  <c r="E624" i="17"/>
  <c r="E625" i="17"/>
  <c r="E626" i="17"/>
  <c r="E627" i="17"/>
  <c r="E628" i="17"/>
  <c r="E629" i="17"/>
  <c r="E630" i="17"/>
  <c r="E631" i="17"/>
  <c r="E632" i="17"/>
  <c r="E633" i="17"/>
  <c r="E634" i="17"/>
  <c r="E635" i="17"/>
  <c r="E636" i="17"/>
  <c r="E637" i="17"/>
  <c r="E638" i="17"/>
  <c r="E639" i="17"/>
  <c r="E640" i="17"/>
  <c r="E641" i="17"/>
  <c r="E642" i="17"/>
  <c r="E643" i="17"/>
  <c r="E644" i="17"/>
  <c r="E645" i="17"/>
  <c r="E646" i="17"/>
  <c r="E647" i="17"/>
  <c r="E648" i="17"/>
  <c r="E649" i="17"/>
  <c r="E650" i="17"/>
  <c r="E651" i="17"/>
  <c r="E652" i="17"/>
  <c r="E653" i="17"/>
  <c r="E654" i="17"/>
  <c r="E655" i="17"/>
  <c r="E656" i="17"/>
  <c r="E657" i="17"/>
  <c r="E658" i="17"/>
  <c r="E659" i="17"/>
  <c r="E660" i="17"/>
  <c r="E661" i="17"/>
  <c r="E662" i="17"/>
  <c r="E663" i="17"/>
  <c r="E664" i="17"/>
  <c r="E665" i="17"/>
  <c r="E666" i="17"/>
  <c r="E667" i="17"/>
  <c r="E668" i="17"/>
  <c r="E669" i="17"/>
  <c r="E670" i="17"/>
  <c r="E671" i="17"/>
  <c r="E672" i="17"/>
  <c r="E673" i="17"/>
  <c r="E674" i="17"/>
  <c r="E675" i="17"/>
  <c r="E676" i="17"/>
  <c r="E677" i="17"/>
  <c r="E678" i="17"/>
  <c r="E679" i="17"/>
  <c r="E680" i="17"/>
  <c r="E681" i="17"/>
  <c r="E682" i="17"/>
  <c r="E683" i="17"/>
  <c r="E684" i="17"/>
  <c r="E685" i="17"/>
  <c r="E686" i="17"/>
  <c r="E687" i="17"/>
  <c r="E688" i="17"/>
  <c r="E689" i="17"/>
  <c r="E690" i="17"/>
  <c r="E691" i="17"/>
  <c r="E692" i="17"/>
  <c r="E693" i="17"/>
  <c r="E694" i="17"/>
  <c r="E695" i="17"/>
  <c r="E696" i="17"/>
  <c r="E697" i="17"/>
  <c r="E698" i="17"/>
  <c r="E699" i="17"/>
  <c r="E700" i="17"/>
  <c r="E701" i="17"/>
  <c r="E702" i="17"/>
  <c r="E703" i="17"/>
  <c r="E704" i="17"/>
  <c r="E705" i="17"/>
  <c r="E706" i="17"/>
  <c r="E707" i="17"/>
  <c r="E708" i="17"/>
  <c r="E709" i="17"/>
  <c r="E710" i="17"/>
  <c r="E711" i="17"/>
  <c r="E712" i="17"/>
  <c r="E713" i="17"/>
  <c r="E714" i="17"/>
  <c r="E715" i="17"/>
  <c r="E716" i="17"/>
  <c r="E717" i="17"/>
  <c r="E718" i="17"/>
  <c r="E719" i="17"/>
  <c r="E720" i="17"/>
  <c r="E721" i="17"/>
  <c r="E722" i="17"/>
  <c r="E723" i="17"/>
  <c r="E724" i="17"/>
  <c r="E725" i="17"/>
  <c r="E726" i="17"/>
  <c r="E727" i="17"/>
  <c r="E728" i="17"/>
  <c r="E729" i="17"/>
  <c r="E730" i="17"/>
  <c r="E731" i="17"/>
  <c r="E732" i="17"/>
  <c r="E733" i="17"/>
  <c r="E734" i="17"/>
  <c r="E735" i="17"/>
  <c r="E736" i="17"/>
  <c r="E737" i="17"/>
  <c r="E738" i="17"/>
  <c r="E739" i="17"/>
  <c r="E740" i="17"/>
  <c r="E741" i="17"/>
  <c r="E742" i="17"/>
  <c r="E743" i="17"/>
  <c r="E744" i="17"/>
  <c r="E745" i="17"/>
  <c r="E746" i="17"/>
  <c r="E747" i="17"/>
  <c r="E748" i="17"/>
  <c r="E749" i="17"/>
  <c r="E750" i="17"/>
  <c r="E751" i="17"/>
  <c r="E752" i="17"/>
  <c r="E753" i="17"/>
  <c r="E754" i="17"/>
  <c r="E755" i="17"/>
  <c r="E756" i="17"/>
  <c r="E757" i="17"/>
  <c r="E758" i="17"/>
  <c r="E759" i="17"/>
  <c r="E760" i="17"/>
  <c r="E761" i="17"/>
  <c r="D7" i="12" l="1"/>
  <c r="D8" i="12"/>
  <c r="C506" i="9" l="1"/>
  <c r="C505" i="9"/>
  <c r="C504" i="9"/>
  <c r="C503" i="9"/>
  <c r="C502" i="9"/>
  <c r="C501" i="9"/>
  <c r="C500" i="9"/>
  <c r="C499" i="9"/>
  <c r="C498" i="9"/>
  <c r="C497" i="9"/>
  <c r="C496" i="9"/>
  <c r="C495" i="9"/>
  <c r="C494" i="9"/>
  <c r="C493" i="9"/>
  <c r="C492" i="9"/>
  <c r="C491" i="9"/>
  <c r="C490" i="9"/>
  <c r="C489" i="9"/>
  <c r="C488" i="9"/>
  <c r="C487" i="9"/>
  <c r="C486" i="9"/>
  <c r="C485" i="9"/>
  <c r="C484" i="9"/>
  <c r="C483" i="9"/>
  <c r="C482" i="9"/>
  <c r="C481" i="9"/>
  <c r="C480" i="9"/>
  <c r="C479" i="9"/>
  <c r="C478" i="9"/>
  <c r="C477" i="9"/>
  <c r="C476" i="9"/>
  <c r="C475" i="9"/>
  <c r="C474" i="9"/>
  <c r="C473" i="9"/>
  <c r="C472" i="9"/>
  <c r="C471" i="9"/>
  <c r="C470" i="9"/>
  <c r="C469" i="9"/>
  <c r="C468" i="9"/>
  <c r="C467" i="9"/>
  <c r="C466" i="9"/>
  <c r="C465" i="9"/>
  <c r="C464" i="9"/>
  <c r="C463" i="9"/>
  <c r="C462" i="9"/>
  <c r="C461" i="9"/>
  <c r="C460" i="9"/>
  <c r="C459" i="9"/>
  <c r="C458" i="9"/>
  <c r="C457" i="9"/>
  <c r="C456" i="9"/>
  <c r="C455" i="9"/>
  <c r="C454" i="9"/>
  <c r="C453" i="9"/>
  <c r="C452" i="9"/>
  <c r="C451" i="9"/>
  <c r="C450" i="9"/>
  <c r="C449" i="9"/>
  <c r="C448" i="9"/>
  <c r="C447" i="9"/>
  <c r="C446" i="9"/>
  <c r="C445" i="9"/>
  <c r="C444" i="9"/>
  <c r="C443" i="9"/>
  <c r="C442" i="9"/>
  <c r="C441" i="9"/>
  <c r="C440" i="9"/>
  <c r="C439" i="9"/>
  <c r="C438" i="9"/>
  <c r="C437" i="9"/>
  <c r="C436" i="9"/>
  <c r="C435" i="9"/>
  <c r="C434" i="9"/>
  <c r="C433" i="9"/>
  <c r="C432" i="9"/>
  <c r="C431" i="9"/>
  <c r="C430" i="9"/>
  <c r="C429" i="9"/>
  <c r="C428" i="9"/>
  <c r="C427" i="9"/>
  <c r="C426" i="9"/>
  <c r="C425" i="9"/>
  <c r="C424" i="9"/>
  <c r="C423" i="9"/>
  <c r="C422" i="9"/>
  <c r="C421" i="9"/>
  <c r="C420" i="9"/>
  <c r="C419" i="9"/>
  <c r="C418" i="9"/>
  <c r="C417" i="9"/>
  <c r="C416" i="9"/>
  <c r="C415" i="9"/>
  <c r="C414" i="9"/>
  <c r="C413" i="9"/>
  <c r="C412" i="9"/>
  <c r="C411" i="9"/>
  <c r="C410" i="9"/>
  <c r="C409" i="9"/>
  <c r="C408" i="9"/>
  <c r="C407" i="9"/>
  <c r="C406" i="9"/>
  <c r="C405" i="9"/>
  <c r="C404" i="9"/>
  <c r="C403" i="9"/>
  <c r="C402" i="9"/>
  <c r="C401" i="9"/>
  <c r="C400" i="9"/>
  <c r="C399" i="9"/>
  <c r="C398" i="9"/>
  <c r="C397" i="9"/>
  <c r="C396" i="9"/>
  <c r="C395" i="9"/>
  <c r="C394" i="9"/>
  <c r="C393" i="9"/>
  <c r="C392" i="9"/>
  <c r="C391" i="9"/>
  <c r="C390" i="9"/>
  <c r="C389" i="9"/>
  <c r="C388" i="9"/>
  <c r="C387" i="9"/>
  <c r="C386" i="9"/>
  <c r="C385" i="9"/>
  <c r="C384" i="9"/>
  <c r="C383" i="9"/>
  <c r="C382" i="9"/>
  <c r="C381" i="9"/>
  <c r="C380" i="9"/>
  <c r="C379" i="9"/>
  <c r="C378" i="9"/>
  <c r="C377" i="9"/>
  <c r="C376" i="9"/>
  <c r="C375" i="9"/>
  <c r="C374" i="9"/>
  <c r="C373" i="9"/>
  <c r="C372" i="9"/>
  <c r="C371" i="9"/>
  <c r="C370" i="9"/>
  <c r="C369" i="9"/>
  <c r="C368" i="9"/>
  <c r="C367" i="9"/>
  <c r="C366" i="9"/>
  <c r="C365" i="9"/>
  <c r="C364" i="9"/>
  <c r="C363" i="9"/>
  <c r="C362" i="9"/>
  <c r="C361" i="9"/>
  <c r="C360" i="9"/>
  <c r="C359" i="9"/>
  <c r="C358" i="9"/>
  <c r="C357" i="9"/>
  <c r="C356" i="9"/>
  <c r="C355" i="9"/>
  <c r="C354" i="9"/>
  <c r="C353" i="9"/>
  <c r="C352" i="9"/>
  <c r="C351" i="9"/>
  <c r="C350" i="9"/>
  <c r="C349" i="9"/>
  <c r="C348" i="9"/>
  <c r="C347" i="9"/>
  <c r="C346" i="9"/>
  <c r="C345" i="9"/>
  <c r="C344" i="9"/>
  <c r="C343" i="9"/>
  <c r="C342" i="9"/>
  <c r="C341" i="9"/>
  <c r="C340" i="9"/>
  <c r="C339" i="9"/>
  <c r="C338" i="9"/>
  <c r="C337" i="9"/>
  <c r="C336" i="9"/>
  <c r="C335" i="9"/>
  <c r="C334" i="9"/>
  <c r="C333" i="9"/>
  <c r="C332" i="9"/>
  <c r="C331" i="9"/>
  <c r="C330" i="9"/>
  <c r="C329" i="9"/>
  <c r="C328" i="9"/>
  <c r="C327" i="9"/>
  <c r="C326" i="9"/>
  <c r="C325" i="9"/>
  <c r="C324" i="9"/>
  <c r="C323" i="9"/>
  <c r="C322" i="9"/>
  <c r="C321" i="9"/>
  <c r="C320" i="9"/>
  <c r="C319" i="9"/>
  <c r="C318" i="9"/>
  <c r="C317" i="9"/>
  <c r="C316" i="9"/>
  <c r="C315" i="9"/>
  <c r="C314" i="9"/>
  <c r="C313" i="9"/>
  <c r="C312" i="9"/>
  <c r="C311" i="9"/>
  <c r="C310" i="9"/>
  <c r="C309" i="9"/>
  <c r="C308" i="9"/>
  <c r="C307" i="9"/>
  <c r="C306" i="9"/>
  <c r="C305" i="9"/>
  <c r="C304" i="9"/>
  <c r="C303" i="9"/>
  <c r="C302" i="9"/>
  <c r="C301" i="9"/>
  <c r="C300" i="9"/>
  <c r="C299" i="9"/>
  <c r="C298" i="9"/>
  <c r="C297" i="9"/>
  <c r="C296" i="9"/>
  <c r="C295" i="9"/>
  <c r="C294" i="9"/>
  <c r="C293" i="9"/>
  <c r="C292" i="9"/>
  <c r="C291" i="9"/>
  <c r="C290" i="9"/>
  <c r="C289" i="9"/>
  <c r="C288" i="9"/>
  <c r="C287" i="9"/>
  <c r="C286" i="9"/>
  <c r="C285" i="9"/>
  <c r="C284" i="9"/>
  <c r="C283" i="9"/>
  <c r="C282" i="9"/>
  <c r="C281" i="9"/>
  <c r="C280" i="9"/>
  <c r="C279" i="9"/>
  <c r="C278" i="9"/>
  <c r="C277" i="9"/>
  <c r="C276" i="9"/>
  <c r="C275" i="9"/>
  <c r="C274" i="9"/>
  <c r="C273" i="9"/>
  <c r="C272" i="9"/>
  <c r="C271" i="9"/>
  <c r="C270" i="9"/>
  <c r="C269" i="9"/>
  <c r="C268" i="9"/>
  <c r="C267" i="9"/>
  <c r="C266" i="9"/>
  <c r="C265" i="9"/>
  <c r="C264" i="9"/>
  <c r="C263" i="9"/>
  <c r="C262" i="9"/>
  <c r="C261" i="9"/>
  <c r="C260" i="9"/>
  <c r="C259" i="9"/>
  <c r="C258" i="9"/>
  <c r="C257" i="9"/>
  <c r="C256" i="9"/>
  <c r="C255" i="9"/>
  <c r="C254" i="9"/>
  <c r="C253" i="9"/>
  <c r="C252" i="9"/>
  <c r="C251" i="9"/>
  <c r="C250" i="9"/>
  <c r="C249" i="9"/>
  <c r="C248" i="9"/>
  <c r="C247" i="9"/>
  <c r="C246" i="9"/>
  <c r="C245" i="9"/>
  <c r="C244" i="9"/>
  <c r="C243" i="9"/>
  <c r="C242" i="9"/>
  <c r="C241" i="9"/>
  <c r="C240" i="9"/>
  <c r="C239" i="9"/>
  <c r="C238" i="9"/>
  <c r="C237" i="9"/>
  <c r="C236" i="9"/>
  <c r="C235" i="9"/>
  <c r="C234" i="9"/>
  <c r="C233" i="9"/>
  <c r="C232" i="9"/>
  <c r="C231" i="9"/>
  <c r="C230" i="9"/>
  <c r="C229" i="9"/>
  <c r="C228" i="9"/>
  <c r="C227" i="9"/>
  <c r="C226" i="9"/>
  <c r="C225" i="9"/>
  <c r="C224" i="9"/>
  <c r="C223" i="9"/>
  <c r="C222" i="9"/>
  <c r="C221" i="9"/>
  <c r="C220" i="9"/>
  <c r="C219" i="9"/>
  <c r="C218" i="9"/>
  <c r="C217" i="9"/>
  <c r="C216" i="9"/>
  <c r="C215" i="9"/>
  <c r="C214" i="9"/>
  <c r="C213" i="9"/>
  <c r="C212" i="9"/>
  <c r="C211" i="9"/>
  <c r="C210" i="9"/>
  <c r="C209" i="9"/>
  <c r="C208" i="9"/>
  <c r="C207" i="9"/>
  <c r="C206" i="9"/>
  <c r="C205" i="9"/>
  <c r="C204" i="9"/>
  <c r="C203" i="9"/>
  <c r="C202" i="9"/>
  <c r="C201" i="9"/>
  <c r="C200" i="9"/>
  <c r="C199" i="9"/>
  <c r="C198" i="9"/>
  <c r="C197" i="9"/>
  <c r="C196" i="9"/>
  <c r="C195" i="9"/>
  <c r="C194" i="9"/>
  <c r="C193" i="9"/>
  <c r="C192" i="9"/>
  <c r="C191" i="9"/>
  <c r="C190" i="9"/>
  <c r="C189" i="9"/>
  <c r="C188" i="9"/>
  <c r="C187" i="9"/>
  <c r="C186" i="9"/>
  <c r="C185" i="9"/>
  <c r="C184" i="9"/>
  <c r="C183" i="9"/>
  <c r="C182" i="9"/>
  <c r="C181" i="9"/>
  <c r="C180" i="9"/>
  <c r="C179" i="9"/>
  <c r="C178" i="9"/>
  <c r="C177" i="9"/>
  <c r="C176" i="9"/>
  <c r="C175" i="9"/>
  <c r="C174" i="9"/>
  <c r="C173" i="9"/>
  <c r="C172" i="9"/>
  <c r="C171" i="9"/>
  <c r="C170" i="9"/>
  <c r="C169" i="9"/>
  <c r="C168" i="9"/>
  <c r="C167" i="9"/>
  <c r="C166" i="9"/>
  <c r="C165" i="9"/>
  <c r="C164" i="9"/>
  <c r="C163" i="9"/>
  <c r="C162" i="9"/>
  <c r="C161" i="9"/>
  <c r="C160" i="9"/>
  <c r="C159" i="9"/>
  <c r="C158" i="9"/>
  <c r="C157" i="9"/>
  <c r="C156" i="9"/>
  <c r="C155" i="9"/>
  <c r="C154" i="9"/>
  <c r="C153" i="9"/>
  <c r="C152" i="9"/>
  <c r="C151" i="9"/>
  <c r="C150" i="9"/>
  <c r="C149" i="9"/>
  <c r="C148" i="9"/>
  <c r="C147" i="9"/>
  <c r="C146" i="9"/>
  <c r="C145" i="9"/>
  <c r="C144" i="9"/>
  <c r="C143" i="9"/>
  <c r="C142" i="9"/>
  <c r="C141" i="9"/>
  <c r="C140" i="9"/>
  <c r="C139" i="9"/>
  <c r="C138" i="9"/>
  <c r="C137" i="9"/>
  <c r="C136" i="9"/>
  <c r="C135" i="9"/>
  <c r="C134" i="9"/>
  <c r="C133" i="9"/>
  <c r="C132" i="9"/>
  <c r="C131" i="9"/>
  <c r="C130" i="9"/>
  <c r="C129" i="9"/>
  <c r="C128" i="9"/>
  <c r="C127" i="9"/>
  <c r="C126" i="9"/>
  <c r="C125" i="9"/>
  <c r="C124" i="9"/>
  <c r="C123" i="9"/>
  <c r="C122" i="9"/>
  <c r="C121" i="9"/>
  <c r="C120" i="9"/>
  <c r="C119" i="9"/>
  <c r="C118" i="9"/>
  <c r="C117" i="9"/>
  <c r="C116" i="9"/>
  <c r="C115" i="9"/>
  <c r="C114" i="9"/>
  <c r="C113" i="9"/>
  <c r="C112" i="9"/>
  <c r="C111" i="9"/>
  <c r="C110" i="9"/>
  <c r="C109" i="9"/>
  <c r="C108" i="9"/>
  <c r="C107" i="9"/>
  <c r="C106" i="9"/>
  <c r="C105" i="9"/>
  <c r="C104" i="9"/>
  <c r="C103" i="9"/>
  <c r="C102" i="9"/>
  <c r="C101" i="9"/>
  <c r="C100" i="9"/>
  <c r="C99" i="9"/>
  <c r="C98" i="9"/>
  <c r="C97" i="9"/>
  <c r="C96" i="9"/>
  <c r="C95" i="9"/>
  <c r="C94" i="9"/>
  <c r="C93" i="9"/>
  <c r="C92" i="9"/>
  <c r="C91" i="9"/>
  <c r="C90" i="9"/>
  <c r="C89" i="9"/>
  <c r="C88" i="9"/>
  <c r="C87" i="9"/>
  <c r="C86" i="9"/>
  <c r="C85" i="9"/>
  <c r="C84" i="9"/>
  <c r="C83" i="9"/>
  <c r="C82" i="9"/>
  <c r="C81" i="9"/>
  <c r="C80" i="9"/>
  <c r="C79" i="9"/>
  <c r="C78" i="9"/>
  <c r="C77" i="9"/>
  <c r="C76" i="9"/>
  <c r="C75" i="9"/>
  <c r="C74" i="9"/>
  <c r="C73" i="9"/>
  <c r="C72" i="9"/>
  <c r="C71" i="9"/>
  <c r="C70" i="9"/>
  <c r="C69" i="9"/>
  <c r="C68" i="9"/>
  <c r="C67" i="9"/>
  <c r="C66" i="9"/>
  <c r="C65" i="9"/>
  <c r="C64" i="9"/>
  <c r="C63" i="9"/>
  <c r="C62" i="9"/>
  <c r="C61" i="9"/>
  <c r="C60" i="9"/>
  <c r="C59" i="9"/>
  <c r="C58" i="9"/>
  <c r="C57" i="9"/>
  <c r="C56" i="9"/>
  <c r="C55" i="9"/>
  <c r="C54" i="9"/>
  <c r="C53" i="9"/>
  <c r="C52" i="9"/>
  <c r="C51" i="9"/>
  <c r="C50" i="9"/>
  <c r="C49" i="9"/>
  <c r="C48" i="9"/>
  <c r="C47" i="9"/>
  <c r="C46" i="9"/>
  <c r="C45" i="9"/>
  <c r="C44" i="9"/>
  <c r="C43" i="9"/>
  <c r="C42" i="9"/>
  <c r="C41" i="9"/>
  <c r="C40" i="9"/>
  <c r="C39" i="9"/>
  <c r="C38" i="9"/>
  <c r="C37" i="9"/>
  <c r="C36" i="9"/>
  <c r="C35" i="9"/>
  <c r="C34" i="9"/>
  <c r="C33" i="9"/>
  <c r="C32" i="9"/>
  <c r="C31" i="9"/>
  <c r="C30" i="9"/>
  <c r="C29" i="9"/>
  <c r="C28" i="9"/>
  <c r="C27" i="9"/>
  <c r="C26" i="9"/>
  <c r="C25" i="9"/>
  <c r="C24" i="9"/>
  <c r="C23" i="9"/>
  <c r="C22" i="9"/>
  <c r="C21" i="9"/>
  <c r="C20" i="9"/>
  <c r="C19" i="9"/>
  <c r="C18" i="9"/>
  <c r="C17" i="9"/>
  <c r="C16" i="9"/>
  <c r="C15" i="9"/>
  <c r="C14" i="9"/>
  <c r="C13" i="9"/>
  <c r="C12" i="9"/>
  <c r="C11" i="9"/>
  <c r="C10" i="9"/>
  <c r="C9" i="9"/>
  <c r="C8" i="9"/>
  <c r="C7" i="9"/>
  <c r="C7" i="4" l="1"/>
  <c r="C8" i="4"/>
  <c r="C9" i="4"/>
  <c r="C10" i="4"/>
  <c r="C11" i="4"/>
  <c r="C12" i="4"/>
  <c r="C13" i="4"/>
  <c r="C14" i="4"/>
  <c r="C15" i="4"/>
  <c r="C16" i="4"/>
  <c r="C17" i="4"/>
  <c r="C18" i="4"/>
  <c r="C19" i="4"/>
  <c r="C20" i="4"/>
  <c r="C21" i="4"/>
  <c r="C22" i="4"/>
  <c r="C23" i="4"/>
  <c r="C24" i="4"/>
  <c r="C25" i="4"/>
  <c r="C26" i="4"/>
  <c r="C27" i="4"/>
  <c r="C28" i="4"/>
  <c r="C29" i="4"/>
  <c r="C30" i="4"/>
  <c r="C31" i="4"/>
  <c r="C32" i="4"/>
  <c r="C33" i="4"/>
  <c r="C34" i="4"/>
  <c r="C35" i="4"/>
  <c r="C36" i="4"/>
  <c r="C37" i="4"/>
  <c r="C38" i="4"/>
  <c r="C39" i="4"/>
  <c r="C40" i="4"/>
  <c r="C41" i="4"/>
  <c r="C42" i="4"/>
  <c r="C43" i="4"/>
  <c r="C44" i="4"/>
  <c r="C45" i="4"/>
  <c r="C46" i="4"/>
  <c r="C47" i="4"/>
  <c r="C48" i="4"/>
  <c r="C49" i="4"/>
  <c r="C50" i="4"/>
  <c r="C51" i="4"/>
  <c r="C52" i="4"/>
  <c r="C53" i="4"/>
  <c r="C54" i="4"/>
  <c r="C55" i="4"/>
  <c r="C56" i="4"/>
  <c r="C57" i="4"/>
  <c r="C58" i="4"/>
  <c r="C59" i="4"/>
  <c r="C60" i="4"/>
  <c r="C61" i="4"/>
  <c r="C62" i="4"/>
  <c r="C63" i="4"/>
  <c r="C64" i="4"/>
  <c r="C65" i="4"/>
  <c r="C66" i="4"/>
  <c r="C67" i="4"/>
  <c r="C68" i="4"/>
  <c r="C69" i="4"/>
  <c r="C70" i="4"/>
  <c r="C71" i="4"/>
  <c r="C72" i="4"/>
  <c r="C73" i="4"/>
  <c r="C74" i="4"/>
  <c r="C75" i="4"/>
  <c r="C76" i="4"/>
  <c r="C77" i="4"/>
  <c r="C78" i="4"/>
  <c r="C79" i="4"/>
  <c r="C80" i="4"/>
  <c r="C81" i="4"/>
  <c r="C82" i="4"/>
  <c r="C83" i="4"/>
  <c r="C84" i="4"/>
  <c r="C85" i="4"/>
  <c r="C86" i="4"/>
  <c r="C87" i="4"/>
  <c r="C88" i="4"/>
  <c r="C89" i="4"/>
  <c r="C90" i="4"/>
  <c r="C91" i="4"/>
  <c r="C92" i="4"/>
  <c r="C93" i="4"/>
  <c r="C94" i="4"/>
  <c r="C95" i="4"/>
  <c r="C96" i="4"/>
  <c r="C97" i="4"/>
  <c r="C98" i="4"/>
  <c r="C99" i="4"/>
  <c r="C100" i="4"/>
  <c r="C101" i="4"/>
  <c r="C102" i="4"/>
  <c r="C103" i="4"/>
  <c r="C104" i="4"/>
  <c r="C105" i="4"/>
  <c r="C106" i="4"/>
  <c r="C107" i="4"/>
  <c r="C108" i="4"/>
  <c r="C109" i="4"/>
  <c r="C110" i="4"/>
  <c r="C111" i="4"/>
  <c r="C112" i="4"/>
  <c r="C113" i="4"/>
  <c r="C114" i="4"/>
  <c r="C115" i="4"/>
  <c r="C116" i="4"/>
  <c r="C117" i="4"/>
  <c r="C118" i="4"/>
  <c r="C119" i="4"/>
  <c r="C120" i="4"/>
  <c r="C121" i="4"/>
  <c r="C122" i="4"/>
  <c r="C123" i="4"/>
  <c r="C124" i="4"/>
  <c r="C125" i="4"/>
  <c r="C126" i="4"/>
  <c r="C127" i="4"/>
  <c r="C128" i="4"/>
  <c r="C129" i="4"/>
  <c r="C130" i="4"/>
  <c r="C131" i="4"/>
  <c r="C132" i="4"/>
  <c r="C133" i="4"/>
  <c r="C134" i="4"/>
  <c r="C135" i="4"/>
  <c r="C136" i="4"/>
  <c r="C137" i="4"/>
  <c r="C138" i="4"/>
  <c r="C139" i="4"/>
  <c r="C140" i="4"/>
  <c r="C141" i="4"/>
  <c r="C142" i="4"/>
  <c r="C143" i="4"/>
  <c r="C144" i="4"/>
  <c r="C145" i="4"/>
  <c r="C146" i="4"/>
  <c r="C147" i="4"/>
  <c r="C148" i="4"/>
  <c r="C149" i="4"/>
  <c r="C150" i="4"/>
  <c r="C151" i="4"/>
  <c r="C152" i="4"/>
  <c r="C153" i="4"/>
  <c r="C154" i="4"/>
  <c r="C155" i="4"/>
  <c r="C156" i="4"/>
  <c r="C157" i="4"/>
  <c r="C158" i="4"/>
  <c r="C159" i="4"/>
  <c r="C160" i="4"/>
  <c r="C161" i="4"/>
  <c r="C162" i="4"/>
  <c r="C163" i="4"/>
  <c r="C164" i="4"/>
  <c r="C165" i="4"/>
  <c r="C166" i="4"/>
  <c r="C167" i="4"/>
  <c r="C168" i="4"/>
  <c r="C169" i="4"/>
  <c r="C170" i="4"/>
  <c r="C171" i="4"/>
  <c r="C172" i="4"/>
  <c r="C173" i="4"/>
  <c r="C174" i="4"/>
  <c r="C175" i="4"/>
  <c r="C176" i="4"/>
  <c r="C177" i="4"/>
  <c r="C178" i="4"/>
  <c r="C179" i="4"/>
  <c r="C180" i="4"/>
  <c r="C181" i="4"/>
  <c r="C182" i="4"/>
  <c r="C183" i="4"/>
  <c r="C184" i="4"/>
  <c r="C185" i="4"/>
  <c r="C186" i="4"/>
  <c r="C187" i="4"/>
  <c r="C188" i="4"/>
  <c r="C189" i="4"/>
  <c r="C190" i="4"/>
  <c r="C191" i="4"/>
  <c r="C192" i="4"/>
  <c r="C193" i="4"/>
  <c r="C194" i="4"/>
  <c r="C195" i="4"/>
  <c r="C196" i="4"/>
  <c r="C197" i="4"/>
  <c r="C198" i="4"/>
  <c r="C199" i="4"/>
  <c r="C200" i="4"/>
  <c r="C201" i="4"/>
  <c r="C202" i="4"/>
  <c r="C203" i="4"/>
  <c r="C204" i="4"/>
  <c r="C205" i="4"/>
  <c r="C206" i="4"/>
  <c r="C207" i="4"/>
  <c r="C208" i="4"/>
  <c r="C209" i="4"/>
  <c r="C210" i="4"/>
  <c r="C211" i="4"/>
  <c r="C212" i="4"/>
  <c r="C213" i="4"/>
  <c r="C214" i="4"/>
  <c r="C215" i="4"/>
  <c r="C216" i="4"/>
  <c r="C217" i="4"/>
  <c r="C218" i="4"/>
  <c r="C219" i="4"/>
  <c r="C220" i="4"/>
  <c r="C221" i="4"/>
  <c r="C222" i="4"/>
  <c r="C223" i="4"/>
  <c r="C224" i="4"/>
  <c r="C225" i="4"/>
  <c r="C226" i="4"/>
  <c r="C227" i="4"/>
  <c r="C228" i="4"/>
  <c r="C229" i="4"/>
  <c r="C230" i="4"/>
  <c r="C231" i="4"/>
  <c r="C232" i="4"/>
  <c r="C233" i="4"/>
  <c r="C234" i="4"/>
  <c r="C235" i="4"/>
  <c r="C236" i="4"/>
  <c r="C237" i="4"/>
  <c r="C238" i="4"/>
  <c r="C239" i="4"/>
  <c r="C240" i="4"/>
  <c r="C241" i="4"/>
  <c r="C242" i="4"/>
  <c r="C243" i="4"/>
  <c r="C244" i="4"/>
  <c r="C245" i="4"/>
  <c r="C246" i="4"/>
  <c r="C247" i="4"/>
  <c r="C248" i="4"/>
  <c r="C249" i="4"/>
  <c r="C250" i="4"/>
  <c r="C251" i="4"/>
  <c r="C252" i="4"/>
  <c r="C253" i="4"/>
  <c r="C254" i="4"/>
  <c r="C255" i="4"/>
  <c r="C256" i="4"/>
  <c r="C257" i="4"/>
  <c r="C258" i="4"/>
  <c r="C259" i="4"/>
  <c r="C260" i="4"/>
  <c r="C261" i="4"/>
  <c r="C262" i="4"/>
  <c r="C263" i="4"/>
  <c r="C264" i="4"/>
  <c r="C265" i="4"/>
  <c r="C266" i="4"/>
  <c r="C267" i="4"/>
  <c r="C268" i="4"/>
  <c r="C269" i="4"/>
  <c r="C270" i="4"/>
  <c r="C271" i="4"/>
  <c r="C272" i="4"/>
  <c r="C273" i="4"/>
  <c r="C274" i="4"/>
  <c r="C275" i="4"/>
  <c r="C276" i="4"/>
  <c r="C277" i="4"/>
  <c r="C278" i="4"/>
  <c r="C279" i="4"/>
  <c r="C280" i="4"/>
  <c r="C281" i="4"/>
  <c r="C282" i="4"/>
  <c r="C283" i="4"/>
  <c r="C284" i="4"/>
  <c r="C285" i="4"/>
  <c r="C286" i="4"/>
  <c r="C287" i="4"/>
  <c r="C288" i="4"/>
  <c r="C289" i="4"/>
  <c r="C290" i="4"/>
  <c r="C291" i="4"/>
  <c r="C292" i="4"/>
  <c r="C293" i="4"/>
  <c r="C294" i="4"/>
  <c r="C295" i="4"/>
  <c r="C296" i="4"/>
  <c r="C297" i="4"/>
  <c r="C298" i="4"/>
  <c r="C299" i="4"/>
  <c r="C300" i="4"/>
  <c r="C301" i="4"/>
  <c r="C302" i="4"/>
  <c r="C303" i="4"/>
  <c r="C304" i="4"/>
  <c r="C305" i="4"/>
  <c r="C306" i="4"/>
  <c r="C307" i="4"/>
  <c r="C308" i="4"/>
  <c r="C309" i="4"/>
  <c r="C310" i="4"/>
  <c r="C311" i="4"/>
  <c r="C312" i="4"/>
  <c r="C313" i="4"/>
  <c r="C314" i="4"/>
  <c r="C315" i="4"/>
  <c r="C316" i="4"/>
  <c r="C317" i="4"/>
  <c r="C318" i="4"/>
  <c r="C319" i="4"/>
  <c r="C320" i="4"/>
  <c r="C321" i="4"/>
  <c r="C322" i="4"/>
  <c r="C323" i="4"/>
  <c r="C324" i="4"/>
  <c r="C325" i="4"/>
  <c r="C326" i="4"/>
  <c r="C327" i="4"/>
  <c r="C328" i="4"/>
  <c r="C329" i="4"/>
  <c r="C330" i="4"/>
  <c r="C331" i="4"/>
  <c r="C332" i="4"/>
  <c r="C333" i="4"/>
  <c r="C334" i="4"/>
  <c r="C335" i="4"/>
  <c r="C336" i="4"/>
  <c r="C337" i="4"/>
  <c r="C338" i="4"/>
  <c r="C339" i="4"/>
  <c r="C340" i="4"/>
  <c r="C341" i="4"/>
  <c r="C342" i="4"/>
  <c r="C343" i="4"/>
  <c r="C344" i="4"/>
  <c r="C345" i="4"/>
  <c r="C346" i="4"/>
  <c r="C347" i="4"/>
  <c r="C348" i="4"/>
  <c r="C349" i="4"/>
  <c r="C350" i="4"/>
  <c r="C351" i="4"/>
  <c r="C352" i="4"/>
  <c r="C353" i="4"/>
  <c r="C354" i="4"/>
  <c r="C355" i="4"/>
  <c r="C356" i="4"/>
  <c r="C357" i="4"/>
  <c r="C358" i="4"/>
  <c r="C359" i="4"/>
  <c r="C360" i="4"/>
  <c r="C361" i="4"/>
  <c r="C362" i="4"/>
  <c r="C363" i="4"/>
  <c r="C364" i="4"/>
  <c r="C365" i="4"/>
  <c r="C366" i="4"/>
  <c r="C367" i="4"/>
  <c r="C368" i="4"/>
  <c r="C369" i="4"/>
  <c r="C370" i="4"/>
  <c r="C371" i="4"/>
  <c r="C372" i="4"/>
  <c r="C373" i="4"/>
  <c r="C374" i="4"/>
  <c r="C375" i="4"/>
  <c r="C376" i="4"/>
  <c r="C377" i="4"/>
  <c r="C378" i="4"/>
  <c r="C379" i="4"/>
  <c r="C380" i="4"/>
  <c r="C381" i="4"/>
  <c r="C382" i="4"/>
  <c r="C383" i="4"/>
  <c r="C384" i="4"/>
  <c r="C385" i="4"/>
  <c r="C386" i="4"/>
  <c r="C387" i="4"/>
  <c r="C388" i="4"/>
  <c r="C389" i="4"/>
  <c r="C390" i="4"/>
  <c r="C391" i="4"/>
  <c r="C392" i="4"/>
  <c r="C393" i="4"/>
  <c r="C394" i="4"/>
  <c r="C395" i="4"/>
  <c r="C396" i="4"/>
  <c r="C397" i="4"/>
  <c r="C398" i="4"/>
  <c r="C399" i="4"/>
  <c r="C400" i="4"/>
  <c r="C401" i="4"/>
  <c r="C402" i="4"/>
  <c r="C403" i="4"/>
  <c r="C404" i="4"/>
  <c r="C405" i="4"/>
  <c r="C406" i="4"/>
  <c r="C407" i="4"/>
  <c r="C408" i="4"/>
  <c r="C409" i="4"/>
  <c r="C410" i="4"/>
  <c r="C411" i="4"/>
  <c r="C412" i="4"/>
  <c r="C413" i="4"/>
  <c r="C414" i="4"/>
  <c r="C415" i="4"/>
  <c r="C416" i="4"/>
  <c r="C417" i="4"/>
  <c r="C418" i="4"/>
  <c r="C419" i="4"/>
  <c r="C420" i="4"/>
  <c r="C421" i="4"/>
  <c r="C422" i="4"/>
  <c r="C423" i="4"/>
  <c r="C424" i="4"/>
  <c r="C425" i="4"/>
  <c r="C426" i="4"/>
  <c r="C427" i="4"/>
  <c r="C428" i="4"/>
  <c r="C429" i="4"/>
  <c r="C430" i="4"/>
  <c r="C431" i="4"/>
  <c r="C432" i="4"/>
  <c r="C433" i="4"/>
  <c r="C434" i="4"/>
  <c r="C435" i="4"/>
  <c r="C436" i="4"/>
  <c r="C437" i="4"/>
  <c r="C438" i="4"/>
  <c r="C439" i="4"/>
  <c r="C440" i="4"/>
  <c r="C441" i="4"/>
  <c r="C442" i="4"/>
  <c r="C443" i="4"/>
  <c r="C444" i="4"/>
  <c r="C445" i="4"/>
  <c r="C446" i="4"/>
  <c r="C447" i="4"/>
  <c r="C448" i="4"/>
  <c r="C449" i="4"/>
  <c r="C450" i="4"/>
  <c r="C451" i="4"/>
  <c r="C452" i="4"/>
  <c r="C453" i="4"/>
  <c r="C454" i="4"/>
  <c r="C455" i="4"/>
  <c r="C456" i="4"/>
  <c r="C457" i="4"/>
  <c r="C458" i="4"/>
  <c r="C459" i="4"/>
  <c r="C460" i="4"/>
  <c r="C461" i="4"/>
  <c r="C462" i="4"/>
  <c r="C463" i="4"/>
  <c r="C464" i="4"/>
  <c r="C465" i="4"/>
  <c r="C466" i="4"/>
  <c r="C467" i="4"/>
  <c r="C468" i="4"/>
  <c r="C469" i="4"/>
  <c r="C470" i="4"/>
  <c r="C471" i="4"/>
  <c r="C472" i="4"/>
  <c r="C473" i="4"/>
  <c r="C474" i="4"/>
  <c r="C475" i="4"/>
  <c r="C476" i="4"/>
  <c r="C477" i="4"/>
  <c r="C478" i="4"/>
  <c r="C479" i="4"/>
  <c r="C480" i="4"/>
  <c r="C481" i="4"/>
  <c r="C482" i="4"/>
  <c r="C483" i="4"/>
  <c r="C484" i="4"/>
  <c r="C485" i="4"/>
  <c r="C486" i="4"/>
  <c r="C487" i="4"/>
  <c r="C488" i="4"/>
  <c r="C489" i="4"/>
  <c r="C490" i="4"/>
  <c r="C491" i="4"/>
  <c r="C492" i="4"/>
  <c r="C493" i="4"/>
  <c r="C494" i="4"/>
  <c r="C495" i="4"/>
  <c r="C496" i="4"/>
  <c r="C497" i="4"/>
  <c r="C498" i="4"/>
  <c r="C499" i="4"/>
  <c r="C500" i="4"/>
  <c r="C501" i="4"/>
  <c r="C502" i="4"/>
  <c r="C503" i="4"/>
  <c r="C504" i="4"/>
  <c r="C505" i="4"/>
  <c r="C506" i="4"/>
</calcChain>
</file>

<file path=xl/sharedStrings.xml><?xml version="1.0" encoding="utf-8"?>
<sst xmlns="http://schemas.openxmlformats.org/spreadsheetml/2006/main" count="3643" uniqueCount="1015">
  <si>
    <t>申請者の事業実施条件</t>
    <phoneticPr fontId="7"/>
  </si>
  <si>
    <t>※凡例</t>
    <rPh sb="1" eb="3">
      <t>ハンレイ</t>
    </rPh>
    <phoneticPr fontId="7"/>
  </si>
  <si>
    <t>：要回答項目</t>
    <rPh sb="1" eb="2">
      <t>ヨウ</t>
    </rPh>
    <rPh sb="2" eb="4">
      <t>カイトウ</t>
    </rPh>
    <rPh sb="4" eb="6">
      <t>コウモク</t>
    </rPh>
    <phoneticPr fontId="7"/>
  </si>
  <si>
    <t>：回答不要項目</t>
    <rPh sb="1" eb="3">
      <t>カイトウ</t>
    </rPh>
    <rPh sb="3" eb="5">
      <t>フヨウ</t>
    </rPh>
    <rPh sb="5" eb="7">
      <t>コウモク</t>
    </rPh>
    <phoneticPr fontId="7"/>
  </si>
  <si>
    <t>※以下応募資格に該当しない場合、申請できません。</t>
    <rPh sb="1" eb="5">
      <t>イカオウボ</t>
    </rPh>
    <rPh sb="5" eb="7">
      <t>シカク</t>
    </rPh>
    <rPh sb="8" eb="10">
      <t>ガイトウ</t>
    </rPh>
    <rPh sb="13" eb="15">
      <t>バアイ</t>
    </rPh>
    <rPh sb="16" eb="18">
      <t>シンセイ</t>
    </rPh>
    <phoneticPr fontId="7"/>
  </si>
  <si>
    <t>#</t>
    <phoneticPr fontId="7"/>
  </si>
  <si>
    <t>事業実施条件</t>
    <rPh sb="0" eb="2">
      <t>ジギョウ</t>
    </rPh>
    <rPh sb="2" eb="4">
      <t>ジッシ</t>
    </rPh>
    <rPh sb="4" eb="6">
      <t>ジョウケン</t>
    </rPh>
    <phoneticPr fontId="7"/>
  </si>
  <si>
    <t>確認</t>
    <rPh sb="0" eb="2">
      <t>カクニン</t>
    </rPh>
    <phoneticPr fontId="7"/>
  </si>
  <si>
    <t>詳細</t>
    <rPh sb="0" eb="2">
      <t>ショウサイ</t>
    </rPh>
    <phoneticPr fontId="7"/>
  </si>
  <si>
    <t>派遣先の依頼を受けて、地域に大きな偏りなく、全国的に講師を派遣することができるか。</t>
    <phoneticPr fontId="7"/>
  </si>
  <si>
    <t>派遣先の依頼を受けて、講習会で使用する貸し出し用のスマートフォンを準備することができるか。（加点項目）</t>
    <phoneticPr fontId="7"/>
  </si>
  <si>
    <t>高齢者等に対して効果的にデジタル活用支援を行う計画があるか。</t>
    <phoneticPr fontId="7"/>
  </si>
  <si>
    <t>デジタルデバイド対策への貢献が強く期待できるか。</t>
    <phoneticPr fontId="7"/>
  </si>
  <si>
    <t>派遣先の依頼を受けて、特定市町村へ講師を派遣することができるか。（加点項目）</t>
    <phoneticPr fontId="7"/>
  </si>
  <si>
    <r>
      <rPr>
        <sz val="12"/>
        <rFont val="Yu Gothic UI"/>
        <family val="3"/>
        <charset val="128"/>
      </rPr>
      <t>講師の派遣先は、以下の条件をすべて満たす団体に講師を派遣できるか。</t>
    </r>
    <r>
      <rPr>
        <sz val="12"/>
        <color theme="1"/>
        <rFont val="Yu Gothic UI"/>
        <family val="3"/>
        <charset val="128"/>
      </rPr>
      <t xml:space="preserve">
a) 日本に拠点を有している団体であること
b) 暴力団員による不当な行為の防止等に関する法律（平成３年法律第 77 号）第２条に規定する暴力団又は暴力団員と関係がないこと
c) 以下のいずれかに該当する団体であること
　ⅰ) 都道府県
　ⅱ) 市区町村
　ⅲ）教育委員会
　ⅳ）学校
　ⅴ）シルバー人材センター
　ⅵ）社会福祉協議会
　ⅶ）金融機関
　ⅷ）申請者からの申し出を受け、執行団体が</t>
    </r>
    <r>
      <rPr>
        <sz val="12"/>
        <rFont val="Yu Gothic UI"/>
        <family val="3"/>
        <charset val="128"/>
      </rPr>
      <t>営利を目的としない団体等から</t>
    </r>
    <r>
      <rPr>
        <sz val="12"/>
        <color theme="1"/>
        <rFont val="Yu Gothic UI"/>
        <family val="3"/>
        <charset val="128"/>
      </rPr>
      <t>本事業の目的に合致する団体として講習会の実施前に承認したもの</t>
    </r>
    <phoneticPr fontId="7"/>
  </si>
  <si>
    <t>執行団体が提供した備品等の扱いについて、執行団体からの返送や破棄といった指示があった場合は、それに応じることができるか。</t>
    <phoneticPr fontId="7"/>
  </si>
  <si>
    <t>※緑色セルにご入力下さい</t>
    <rPh sb="1" eb="3">
      <t>ミドリイロ</t>
    </rPh>
    <rPh sb="7" eb="9">
      <t>ニュウリョク</t>
    </rPh>
    <rPh sb="9" eb="10">
      <t>クダ</t>
    </rPh>
    <phoneticPr fontId="20"/>
  </si>
  <si>
    <t>No.</t>
    <phoneticPr fontId="20"/>
  </si>
  <si>
    <t>*</t>
    <phoneticPr fontId="20"/>
  </si>
  <si>
    <t>講師</t>
    <rPh sb="0" eb="2">
      <t>コウシ</t>
    </rPh>
    <phoneticPr fontId="20"/>
  </si>
  <si>
    <t>【講師派遣型】収支計画　＜Excelにてご提出＞</t>
    <rPh sb="1" eb="6">
      <t>コウシハケンガタ</t>
    </rPh>
    <rPh sb="7" eb="9">
      <t>シュウシ</t>
    </rPh>
    <phoneticPr fontId="20"/>
  </si>
  <si>
    <t>1. 補助対象経費及び補助金交付申請額</t>
    <rPh sb="3" eb="5">
      <t>ホジョ</t>
    </rPh>
    <rPh sb="5" eb="7">
      <t>タイショウ</t>
    </rPh>
    <rPh sb="7" eb="9">
      <t>ケイヒ</t>
    </rPh>
    <rPh sb="9" eb="10">
      <t>オヨ</t>
    </rPh>
    <rPh sb="11" eb="14">
      <t>ホジョキン</t>
    </rPh>
    <rPh sb="14" eb="16">
      <t>コウフ</t>
    </rPh>
    <rPh sb="16" eb="18">
      <t>シンセイ</t>
    </rPh>
    <rPh sb="18" eb="19">
      <t>ガク</t>
    </rPh>
    <phoneticPr fontId="20"/>
  </si>
  <si>
    <t>※自動計算(入力不可)</t>
    <phoneticPr fontId="20"/>
  </si>
  <si>
    <t>補助対象経費：A</t>
    <rPh sb="0" eb="2">
      <t>ホジョ</t>
    </rPh>
    <rPh sb="2" eb="4">
      <t>タイショウ</t>
    </rPh>
    <rPh sb="4" eb="6">
      <t>ケイヒ</t>
    </rPh>
    <phoneticPr fontId="20"/>
  </si>
  <si>
    <t>千円</t>
    <rPh sb="0" eb="2">
      <t>センエン</t>
    </rPh>
    <phoneticPr fontId="20"/>
  </si>
  <si>
    <t>補助金交付申請額：B</t>
    <rPh sb="0" eb="2">
      <t>ホジョ</t>
    </rPh>
    <rPh sb="2" eb="3">
      <t>キン</t>
    </rPh>
    <rPh sb="3" eb="5">
      <t>コウフ</t>
    </rPh>
    <rPh sb="5" eb="7">
      <t>シンセイ</t>
    </rPh>
    <rPh sb="7" eb="8">
      <t>ガク</t>
    </rPh>
    <phoneticPr fontId="20"/>
  </si>
  <si>
    <t>2. 補助対象経費の内訳</t>
    <rPh sb="3" eb="5">
      <t>ホジョ</t>
    </rPh>
    <rPh sb="5" eb="7">
      <t>タイショウ</t>
    </rPh>
    <rPh sb="7" eb="9">
      <t>ケイヒ</t>
    </rPh>
    <rPh sb="10" eb="12">
      <t>ウチワケ</t>
    </rPh>
    <phoneticPr fontId="20"/>
  </si>
  <si>
    <t>経費区分</t>
    <rPh sb="0" eb="2">
      <t>ケイヒ</t>
    </rPh>
    <rPh sb="2" eb="4">
      <t>クブン</t>
    </rPh>
    <phoneticPr fontId="20"/>
  </si>
  <si>
    <t>消費税抜金額(円)</t>
    <rPh sb="0" eb="2">
      <t>ショウヒ</t>
    </rPh>
    <rPh sb="2" eb="4">
      <t>ゼイヌ</t>
    </rPh>
    <rPh sb="4" eb="6">
      <t>キンガク</t>
    </rPh>
    <rPh sb="7" eb="8">
      <t>エン</t>
    </rPh>
    <phoneticPr fontId="20"/>
  </si>
  <si>
    <t>税込金額(円)</t>
    <rPh sb="0" eb="2">
      <t>ゼイコ</t>
    </rPh>
    <rPh sb="2" eb="4">
      <t>キンガク</t>
    </rPh>
    <rPh sb="5" eb="6">
      <t>エン</t>
    </rPh>
    <phoneticPr fontId="20"/>
  </si>
  <si>
    <t>小計</t>
    <rPh sb="0" eb="2">
      <t>ショウケイ</t>
    </rPh>
    <phoneticPr fontId="20"/>
  </si>
  <si>
    <t>合計(A)</t>
    <rPh sb="0" eb="2">
      <t>ゴウケイ</t>
    </rPh>
    <phoneticPr fontId="20"/>
  </si>
  <si>
    <t>自己資金</t>
    <rPh sb="0" eb="2">
      <t>ジコ</t>
    </rPh>
    <rPh sb="2" eb="4">
      <t>シキン</t>
    </rPh>
    <phoneticPr fontId="20"/>
  </si>
  <si>
    <t>地方自治体からの資金提供</t>
    <rPh sb="0" eb="2">
      <t>チホウ</t>
    </rPh>
    <rPh sb="2" eb="5">
      <t>ジチタイ</t>
    </rPh>
    <rPh sb="8" eb="10">
      <t>シキン</t>
    </rPh>
    <rPh sb="10" eb="12">
      <t>テイキョウ</t>
    </rPh>
    <phoneticPr fontId="20"/>
  </si>
  <si>
    <t>民間事業者からの資金提供</t>
    <rPh sb="0" eb="2">
      <t>ミンカン</t>
    </rPh>
    <rPh sb="2" eb="5">
      <t>ジギョウシャ</t>
    </rPh>
    <rPh sb="8" eb="10">
      <t>シキン</t>
    </rPh>
    <rPh sb="10" eb="12">
      <t>テイキョウ</t>
    </rPh>
    <phoneticPr fontId="20"/>
  </si>
  <si>
    <t>その他収入</t>
    <rPh sb="2" eb="3">
      <t>タ</t>
    </rPh>
    <rPh sb="3" eb="5">
      <t>シュウニュウ</t>
    </rPh>
    <phoneticPr fontId="20"/>
  </si>
  <si>
    <t xml:space="preserve">*謝金は、申請事業者から給与を受け取っている方は対象外（給与とは別に講師等に謝金として支払う場合を除く）となります。また謝金の全額（源泉徴収分を除く）は事業期間内に講師等本人に支払われている必要があります
</t>
    <rPh sb="5" eb="10">
      <t>シンセイジギョウシャ</t>
    </rPh>
    <phoneticPr fontId="20"/>
  </si>
  <si>
    <t xml:space="preserve"> なお、中間検査・確定検査時には銀行振込明細書等により支払の事実（支払の相手方、支払日、支払単価、支払額等）を明らかにしておく必要があります</t>
    <rPh sb="4" eb="8">
      <t>チュウカンケンサ</t>
    </rPh>
    <rPh sb="9" eb="14">
      <t>カクテイケンサジ</t>
    </rPh>
    <rPh sb="44" eb="46">
      <t>シハラ</t>
    </rPh>
    <rPh sb="46" eb="48">
      <t>タンカ</t>
    </rPh>
    <phoneticPr fontId="20"/>
  </si>
  <si>
    <t>3. 人件費単価表</t>
    <rPh sb="3" eb="6">
      <t>ジンケンヒ</t>
    </rPh>
    <rPh sb="6" eb="9">
      <t>タンカヒョウ</t>
    </rPh>
    <phoneticPr fontId="20"/>
  </si>
  <si>
    <t>人件費に係る各人(事業者から給与を受け取る方、及び謝金を受け取る方)の人件費単価を記載ください。</t>
    <rPh sb="0" eb="3">
      <t>ジンケンヒ</t>
    </rPh>
    <rPh sb="4" eb="5">
      <t>カカ</t>
    </rPh>
    <rPh sb="6" eb="8">
      <t>カクジン</t>
    </rPh>
    <rPh sb="9" eb="12">
      <t>ジギョウシャ</t>
    </rPh>
    <rPh sb="14" eb="16">
      <t>キュウヨ</t>
    </rPh>
    <rPh sb="17" eb="18">
      <t>ウ</t>
    </rPh>
    <rPh sb="19" eb="20">
      <t>ト</t>
    </rPh>
    <rPh sb="21" eb="22">
      <t>カタ</t>
    </rPh>
    <rPh sb="23" eb="24">
      <t>オヨ</t>
    </rPh>
    <rPh sb="25" eb="27">
      <t>シャキン</t>
    </rPh>
    <rPh sb="28" eb="29">
      <t>ウ</t>
    </rPh>
    <rPh sb="30" eb="31">
      <t>ト</t>
    </rPh>
    <rPh sb="32" eb="33">
      <t>カタ</t>
    </rPh>
    <rPh sb="35" eb="40">
      <t>ジンケンヒタンカ</t>
    </rPh>
    <rPh sb="41" eb="43">
      <t>キサイ</t>
    </rPh>
    <phoneticPr fontId="20"/>
  </si>
  <si>
    <t>氏名(スペース無し)</t>
    <rPh sb="0" eb="2">
      <t>シメイ</t>
    </rPh>
    <phoneticPr fontId="20"/>
  </si>
  <si>
    <t>単価(円)*</t>
    <rPh sb="0" eb="2">
      <t>タンカ</t>
    </rPh>
    <rPh sb="3" eb="4">
      <t>エン</t>
    </rPh>
    <phoneticPr fontId="20"/>
  </si>
  <si>
    <t>人件費単価の算出方式</t>
    <rPh sb="0" eb="5">
      <t>ジンケンヒタンカ</t>
    </rPh>
    <rPh sb="6" eb="8">
      <t>サンシュツ</t>
    </rPh>
    <rPh sb="8" eb="10">
      <t>ホウシキ</t>
    </rPh>
    <phoneticPr fontId="20"/>
  </si>
  <si>
    <t>担当者の類型(プルダウン)</t>
    <rPh sb="0" eb="3">
      <t>タントウシャ</t>
    </rPh>
    <rPh sb="4" eb="6">
      <t>ルイケイ</t>
    </rPh>
    <phoneticPr fontId="20"/>
  </si>
  <si>
    <t>根拠資料名(提出ファイル名)</t>
  </si>
  <si>
    <t>備考</t>
    <rPh sb="0" eb="2">
      <t>ビコウ</t>
    </rPh>
    <phoneticPr fontId="20"/>
  </si>
  <si>
    <t>*人件費単価として、時間単価をご記入下さい。【参考】人件費単価をもとに単価を算出してください</t>
    <rPh sb="1" eb="4">
      <t>ジンケンヒ</t>
    </rPh>
    <rPh sb="4" eb="6">
      <t>タンカ</t>
    </rPh>
    <rPh sb="10" eb="12">
      <t>ジカン</t>
    </rPh>
    <rPh sb="12" eb="14">
      <t>タンカ</t>
    </rPh>
    <rPh sb="16" eb="18">
      <t>キニュウ</t>
    </rPh>
    <rPh sb="18" eb="19">
      <t>クダ</t>
    </rPh>
    <rPh sb="23" eb="25">
      <t>サンコウ</t>
    </rPh>
    <rPh sb="26" eb="31">
      <t>ジンケンヒタンカ</t>
    </rPh>
    <rPh sb="35" eb="37">
      <t>タンカ</t>
    </rPh>
    <rPh sb="38" eb="40">
      <t>サンシュツ</t>
    </rPh>
    <phoneticPr fontId="20"/>
  </si>
  <si>
    <t>*人件費単価の算出方式毎に、以下「根拠資料名(提出ファイル名)」で提出いただく証憑が異なりますので、ご注意下さい</t>
    <rPh sb="1" eb="4">
      <t>ジンケンヒ</t>
    </rPh>
    <rPh sb="4" eb="6">
      <t>タンカ</t>
    </rPh>
    <rPh sb="7" eb="9">
      <t>サンシュツ</t>
    </rPh>
    <rPh sb="9" eb="11">
      <t>ホウシキ</t>
    </rPh>
    <rPh sb="11" eb="12">
      <t>ゴト</t>
    </rPh>
    <rPh sb="14" eb="16">
      <t>イカ</t>
    </rPh>
    <rPh sb="17" eb="22">
      <t>コンキョシリョウメイ</t>
    </rPh>
    <rPh sb="23" eb="25">
      <t>テイシュツ</t>
    </rPh>
    <rPh sb="29" eb="30">
      <t>メイ</t>
    </rPh>
    <rPh sb="33" eb="35">
      <t>テイシュツ</t>
    </rPh>
    <rPh sb="39" eb="41">
      <t>ショウヒョウ</t>
    </rPh>
    <rPh sb="42" eb="43">
      <t>コト</t>
    </rPh>
    <rPh sb="51" eb="53">
      <t>チュウイ</t>
    </rPh>
    <rPh sb="53" eb="54">
      <t>クダ</t>
    </rPh>
    <phoneticPr fontId="20"/>
  </si>
  <si>
    <t>・総年収方式：総年収が記載された証憑(発行者は所属会社)を提出願います</t>
    <rPh sb="1" eb="4">
      <t>ソウネンシュウ</t>
    </rPh>
    <rPh sb="4" eb="6">
      <t>ホウシキ</t>
    </rPh>
    <rPh sb="7" eb="10">
      <t>ソウネンシュウ</t>
    </rPh>
    <rPh sb="11" eb="13">
      <t>キサイ</t>
    </rPh>
    <rPh sb="16" eb="18">
      <t>ショウヒョウ</t>
    </rPh>
    <rPh sb="19" eb="22">
      <t>ハッコウシャ</t>
    </rPh>
    <rPh sb="23" eb="25">
      <t>ショゾク</t>
    </rPh>
    <rPh sb="25" eb="27">
      <t>カイシャ</t>
    </rPh>
    <rPh sb="29" eb="31">
      <t>テイシュツ</t>
    </rPh>
    <rPh sb="31" eb="32">
      <t>ネガ</t>
    </rPh>
    <phoneticPr fontId="20"/>
  </si>
  <si>
    <t>・健保等級方式：健保等級が記載された証憑(発行者は所属会社)を提出願います</t>
    <rPh sb="1" eb="3">
      <t>ケンポ</t>
    </rPh>
    <rPh sb="3" eb="5">
      <t>トウキュウ</t>
    </rPh>
    <rPh sb="5" eb="7">
      <t>ホウシキ</t>
    </rPh>
    <rPh sb="8" eb="10">
      <t>ケンポ</t>
    </rPh>
    <rPh sb="21" eb="24">
      <t>ハッコウシャ</t>
    </rPh>
    <rPh sb="25" eb="27">
      <t>ショゾク</t>
    </rPh>
    <rPh sb="27" eb="29">
      <t>カイシャ</t>
    </rPh>
    <rPh sb="31" eb="33">
      <t>テイシュツ</t>
    </rPh>
    <rPh sb="33" eb="34">
      <t>ネガ</t>
    </rPh>
    <phoneticPr fontId="20"/>
  </si>
  <si>
    <t xml:space="preserve">  *上記2つの方式での算出ができない場合に限り、例外的に政府単価方式で人件費単価を算出してください</t>
    <rPh sb="3" eb="5">
      <t>ジョウキ</t>
    </rPh>
    <rPh sb="8" eb="10">
      <t>ホウシキ</t>
    </rPh>
    <rPh sb="12" eb="14">
      <t>サンシュツ</t>
    </rPh>
    <rPh sb="19" eb="21">
      <t>バアイ</t>
    </rPh>
    <rPh sb="22" eb="23">
      <t>カギ</t>
    </rPh>
    <rPh sb="25" eb="28">
      <t>レイガイテキ</t>
    </rPh>
    <rPh sb="29" eb="31">
      <t>セイフ</t>
    </rPh>
    <rPh sb="31" eb="33">
      <t>タンカ</t>
    </rPh>
    <rPh sb="33" eb="35">
      <t>ホウシキ</t>
    </rPh>
    <rPh sb="36" eb="41">
      <t>ジンケンヒタンカ</t>
    </rPh>
    <rPh sb="42" eb="44">
      <t>サンシュツ</t>
    </rPh>
    <phoneticPr fontId="20"/>
  </si>
  <si>
    <t>　その場合には、社内規定等に基づき「政府単価方式_人件費単価表」の分野別職位等のランクに応じた標準単価を上限とした人件費単価表をご提出ください。（経理責任者が当該講師等に係る謝金の役職の妥当性及び時間単価を証明すること）</t>
    <rPh sb="3" eb="5">
      <t>バアイ</t>
    </rPh>
    <rPh sb="8" eb="12">
      <t>シャナイキテイ</t>
    </rPh>
    <rPh sb="12" eb="13">
      <t>トウ</t>
    </rPh>
    <rPh sb="14" eb="15">
      <t>モト</t>
    </rPh>
    <rPh sb="18" eb="24">
      <t>セイフタンカホウシキ</t>
    </rPh>
    <rPh sb="25" eb="31">
      <t>ジンケンヒタンカヒョウ</t>
    </rPh>
    <rPh sb="57" eb="60">
      <t>ジンケンヒ</t>
    </rPh>
    <rPh sb="60" eb="62">
      <t>タンカ</t>
    </rPh>
    <rPh sb="62" eb="63">
      <t>ヒョウ</t>
    </rPh>
    <rPh sb="65" eb="67">
      <t>テイシュツ</t>
    </rPh>
    <phoneticPr fontId="20"/>
  </si>
  <si>
    <t>　なお、政府単価方式を選択した場合は、中間検査・確定検査時に銀行振込明細書等により支払の事実（支払の相手方、支払日、支払単価、支払額等）を確認させていいただきます。確認の結果、単価が妥当でないと判断された場合には単価をご変更いただくことや支払の事実を確認できない場合は補助金をお支払いできない可能性があります</t>
    <rPh sb="11" eb="13">
      <t>センタク</t>
    </rPh>
    <rPh sb="15" eb="17">
      <t>バアイ</t>
    </rPh>
    <rPh sb="19" eb="23">
      <t>チュウカンケンサ</t>
    </rPh>
    <rPh sb="24" eb="29">
      <t>カクテイケンサジ</t>
    </rPh>
    <rPh sb="69" eb="71">
      <t>カクニン</t>
    </rPh>
    <rPh sb="82" eb="84">
      <t>カクニン</t>
    </rPh>
    <rPh sb="85" eb="87">
      <t>ケッカ</t>
    </rPh>
    <rPh sb="88" eb="90">
      <t>タンカ</t>
    </rPh>
    <rPh sb="91" eb="93">
      <t>ダトウ</t>
    </rPh>
    <rPh sb="97" eb="99">
      <t>ハンダン</t>
    </rPh>
    <rPh sb="102" eb="104">
      <t>バアイ</t>
    </rPh>
    <rPh sb="106" eb="108">
      <t>タンカ</t>
    </rPh>
    <rPh sb="110" eb="112">
      <t>ヘンコウ</t>
    </rPh>
    <rPh sb="119" eb="121">
      <t>シハライ</t>
    </rPh>
    <rPh sb="122" eb="124">
      <t>ジジツ</t>
    </rPh>
    <rPh sb="125" eb="127">
      <t>カクニン</t>
    </rPh>
    <rPh sb="131" eb="133">
      <t>バアイ</t>
    </rPh>
    <rPh sb="134" eb="137">
      <t>ホジョキン</t>
    </rPh>
    <rPh sb="139" eb="141">
      <t>シハラ</t>
    </rPh>
    <rPh sb="146" eb="149">
      <t>カノウセイ</t>
    </rPh>
    <phoneticPr fontId="20"/>
  </si>
  <si>
    <t>*外部協力者等に謝金を支払う場合についても、人件費単価表に時間単価をご記入下さい</t>
    <rPh sb="1" eb="3">
      <t>ガイブ</t>
    </rPh>
    <rPh sb="3" eb="6">
      <t>キョウリョクシャ</t>
    </rPh>
    <rPh sb="6" eb="7">
      <t>トウ</t>
    </rPh>
    <rPh sb="8" eb="10">
      <t>シャキン</t>
    </rPh>
    <rPh sb="11" eb="13">
      <t>シハラ</t>
    </rPh>
    <rPh sb="14" eb="16">
      <t>バアイ</t>
    </rPh>
    <rPh sb="22" eb="25">
      <t>ジンケンヒ</t>
    </rPh>
    <rPh sb="25" eb="27">
      <t>タンカ</t>
    </rPh>
    <rPh sb="27" eb="28">
      <t>ヒョウ</t>
    </rPh>
    <rPh sb="29" eb="31">
      <t>ジカン</t>
    </rPh>
    <rPh sb="31" eb="33">
      <t>タンカ</t>
    </rPh>
    <rPh sb="35" eb="37">
      <t>キニュウ</t>
    </rPh>
    <rPh sb="37" eb="38">
      <t>クダ</t>
    </rPh>
    <phoneticPr fontId="20"/>
  </si>
  <si>
    <t xml:space="preserve"> 謝金の単価は、「政府単価方式_人件費単価表」の分野別職位等のランクに応じた標準単価を上限とした人件費単価表をご提出ください。（経理責任者が当該講師等に係る謝金の役職の妥当性及び時間単価を証明すること）</t>
    <rPh sb="24" eb="26">
      <t>ブンヤ</t>
    </rPh>
    <rPh sb="26" eb="27">
      <t>ベツ</t>
    </rPh>
    <rPh sb="27" eb="29">
      <t>ショクイ</t>
    </rPh>
    <rPh sb="29" eb="30">
      <t>トウ</t>
    </rPh>
    <rPh sb="35" eb="36">
      <t>オウ</t>
    </rPh>
    <rPh sb="48" eb="51">
      <t>ジンケンヒ</t>
    </rPh>
    <rPh sb="51" eb="53">
      <t>タンカ</t>
    </rPh>
    <rPh sb="53" eb="54">
      <t>ヒョウ</t>
    </rPh>
    <rPh sb="56" eb="58">
      <t>テイシュツ</t>
    </rPh>
    <phoneticPr fontId="20"/>
  </si>
  <si>
    <t>*提出にあたっては、講師が事業実施団体の職員以外の方については、事前に本人の同意を取っていただきますようお願いします</t>
    <rPh sb="1" eb="3">
      <t>テイシュツ</t>
    </rPh>
    <rPh sb="10" eb="12">
      <t>コウシ</t>
    </rPh>
    <rPh sb="13" eb="15">
      <t>ジギョウ</t>
    </rPh>
    <rPh sb="15" eb="17">
      <t>ジッシ</t>
    </rPh>
    <rPh sb="17" eb="19">
      <t>ダンタイ</t>
    </rPh>
    <rPh sb="20" eb="22">
      <t>ショクイン</t>
    </rPh>
    <rPh sb="22" eb="24">
      <t>イガイ</t>
    </rPh>
    <rPh sb="25" eb="26">
      <t>カタ</t>
    </rPh>
    <rPh sb="32" eb="34">
      <t>ジゼン</t>
    </rPh>
    <rPh sb="35" eb="37">
      <t>ホンニン</t>
    </rPh>
    <rPh sb="38" eb="40">
      <t>ドウイ</t>
    </rPh>
    <rPh sb="41" eb="42">
      <t>ト</t>
    </rPh>
    <rPh sb="53" eb="54">
      <t>ネガ</t>
    </rPh>
    <phoneticPr fontId="20"/>
  </si>
  <si>
    <t>【講師派遣型】派遣可能先リスト　＜Excelにてご提出＞</t>
    <rPh sb="1" eb="5">
      <t>コウシハケン</t>
    </rPh>
    <rPh sb="7" eb="12">
      <t>ハケンカノウサキ</t>
    </rPh>
    <phoneticPr fontId="20"/>
  </si>
  <si>
    <t>※緑色セルにご入力下さい。適宜行を追加いただいても構いません</t>
    <rPh sb="1" eb="3">
      <t>ミドリイロ</t>
    </rPh>
    <rPh sb="7" eb="9">
      <t>ニュウリョク</t>
    </rPh>
    <rPh sb="9" eb="10">
      <t>クダ</t>
    </rPh>
    <rPh sb="13" eb="15">
      <t>テキギ</t>
    </rPh>
    <rPh sb="15" eb="16">
      <t>ギョウ</t>
    </rPh>
    <rPh sb="17" eb="19">
      <t>ツイカ</t>
    </rPh>
    <rPh sb="25" eb="26">
      <t>カマ</t>
    </rPh>
    <phoneticPr fontId="20"/>
  </si>
  <si>
    <t>派遣可能都道府県数</t>
    <rPh sb="0" eb="2">
      <t>ハケン</t>
    </rPh>
    <rPh sb="2" eb="4">
      <t>カノウ</t>
    </rPh>
    <rPh sb="4" eb="8">
      <t>トドウフケン</t>
    </rPh>
    <rPh sb="8" eb="9">
      <t>カズ</t>
    </rPh>
    <phoneticPr fontId="7"/>
  </si>
  <si>
    <t>派遣可能都道府県数が15以上か</t>
    <rPh sb="0" eb="2">
      <t>ハケン</t>
    </rPh>
    <rPh sb="2" eb="4">
      <t>カノウ</t>
    </rPh>
    <rPh sb="4" eb="8">
      <t>トドウフケン</t>
    </rPh>
    <rPh sb="8" eb="9">
      <t>カズ</t>
    </rPh>
    <rPh sb="12" eb="14">
      <t>イジョウ</t>
    </rPh>
    <phoneticPr fontId="7"/>
  </si>
  <si>
    <t>都道府県</t>
    <rPh sb="0" eb="4">
      <t>トドウフケン</t>
    </rPh>
    <phoneticPr fontId="20"/>
  </si>
  <si>
    <t>派遣可否</t>
    <rPh sb="0" eb="2">
      <t>ハケン</t>
    </rPh>
    <rPh sb="2" eb="4">
      <t>カヒ</t>
    </rPh>
    <phoneticPr fontId="20"/>
  </si>
  <si>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</si>
  <si>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</si>
  <si>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</si>
  <si>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</si>
  <si>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</si>
  <si>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</si>
  <si>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</si>
  <si>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</si>
  <si>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</si>
  <si>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</si>
  <si>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</si>
  <si>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</si>
  <si>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</si>
  <si>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</si>
  <si>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</si>
  <si>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</si>
  <si>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</si>
  <si>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</si>
  <si>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</si>
  <si>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</si>
  <si>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</si>
  <si>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</si>
  <si>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</si>
  <si>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</si>
  <si>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</si>
  <si>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</si>
  <si>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</si>
  <si>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</si>
  <si>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</si>
  <si>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</si>
  <si>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</si>
  <si>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</si>
  <si>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</si>
  <si>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</si>
  <si>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</si>
  <si>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</si>
  <si>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</si>
  <si>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</si>
  <si>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</si>
  <si>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</si>
  <si>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</si>
  <si>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</si>
  <si>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</si>
  <si>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</si>
  <si>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</si>
  <si>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</si>
  <si>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</si>
  <si>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【講師派遣型】講師リスト　＜Excelにてご提出＞</t>
    <rPh sb="1" eb="5">
      <t>コウシハケン</t>
    </rPh>
    <rPh sb="7" eb="9">
      <t>コウシ</t>
    </rPh>
    <phoneticPr fontId="20"/>
  </si>
  <si>
    <t>講師情報</t>
    <rPh sb="0" eb="2">
      <t>コウシ</t>
    </rPh>
    <rPh sb="2" eb="4">
      <t>ジョウホウ</t>
    </rPh>
    <phoneticPr fontId="20"/>
  </si>
  <si>
    <t>所属している店舗情報</t>
    <rPh sb="0" eb="2">
      <t>ショゾク</t>
    </rPh>
    <rPh sb="6" eb="8">
      <t>テンポ</t>
    </rPh>
    <rPh sb="8" eb="10">
      <t>ジョウホウ</t>
    </rPh>
    <phoneticPr fontId="7"/>
  </si>
  <si>
    <t>備品情報</t>
    <rPh sb="0" eb="4">
      <t>ビヒンジョウホウ</t>
    </rPh>
    <phoneticPr fontId="7"/>
  </si>
  <si>
    <t>講師名(氏)</t>
    <rPh sb="0" eb="2">
      <t>コウシ</t>
    </rPh>
    <rPh sb="2" eb="3">
      <t>メイ</t>
    </rPh>
    <rPh sb="4" eb="5">
      <t>シ</t>
    </rPh>
    <phoneticPr fontId="20"/>
  </si>
  <si>
    <t>講師名(名)</t>
    <rPh sb="0" eb="2">
      <t>コウシ</t>
    </rPh>
    <rPh sb="2" eb="3">
      <t>メイ</t>
    </rPh>
    <rPh sb="4" eb="5">
      <t>メイ</t>
    </rPh>
    <phoneticPr fontId="20"/>
  </si>
  <si>
    <t>性別
※デジタル活用支援推進事業の今後の政策立案や事業実施評価等のために性別欄を設けています。</t>
    <rPh sb="0" eb="2">
      <t>セイベツ</t>
    </rPh>
    <rPh sb="38" eb="39">
      <t>ラン</t>
    </rPh>
    <rPh sb="40" eb="41">
      <t>モウ</t>
    </rPh>
    <phoneticPr fontId="20"/>
  </si>
  <si>
    <t>講師本人の応募条件</t>
    <rPh sb="0" eb="2">
      <t>コウシ</t>
    </rPh>
    <rPh sb="2" eb="4">
      <t>ホンニン</t>
    </rPh>
    <rPh sb="5" eb="9">
      <t>オウボジョウケン</t>
    </rPh>
    <phoneticPr fontId="20"/>
  </si>
  <si>
    <t>所属している店舗名</t>
    <rPh sb="0" eb="2">
      <t>ショゾク</t>
    </rPh>
    <rPh sb="6" eb="8">
      <t>テンポ</t>
    </rPh>
    <rPh sb="8" eb="9">
      <t>メイ</t>
    </rPh>
    <phoneticPr fontId="20"/>
  </si>
  <si>
    <t>地域</t>
    <rPh sb="0" eb="2">
      <t>チイキ</t>
    </rPh>
    <phoneticPr fontId="20"/>
  </si>
  <si>
    <t>都道府県
※地域を選択ください</t>
    <rPh sb="0" eb="4">
      <t>トドウフケン</t>
    </rPh>
    <rPh sb="6" eb="8">
      <t>チイキ</t>
    </rPh>
    <rPh sb="9" eb="11">
      <t>センタク</t>
    </rPh>
    <phoneticPr fontId="20"/>
  </si>
  <si>
    <t>市区町村
※政令指定都市の場合は市まで記載</t>
    <rPh sb="0" eb="4">
      <t>シクチョウソン</t>
    </rPh>
    <rPh sb="6" eb="12">
      <t>セイレイシテイトシ</t>
    </rPh>
    <rPh sb="13" eb="15">
      <t>バアイ</t>
    </rPh>
    <rPh sb="16" eb="17">
      <t>シ</t>
    </rPh>
    <rPh sb="19" eb="21">
      <t>キサイ</t>
    </rPh>
    <phoneticPr fontId="20"/>
  </si>
  <si>
    <t>市区町村以下(ビル名まで)
※政令指定都市の場合は区から記載</t>
    <rPh sb="0" eb="4">
      <t>シクチョウソン</t>
    </rPh>
    <rPh sb="4" eb="6">
      <t>イカ</t>
    </rPh>
    <rPh sb="9" eb="10">
      <t>メイ</t>
    </rPh>
    <rPh sb="15" eb="17">
      <t>セイレイ</t>
    </rPh>
    <rPh sb="17" eb="19">
      <t>シテイ</t>
    </rPh>
    <rPh sb="19" eb="21">
      <t>トシ</t>
    </rPh>
    <rPh sb="22" eb="24">
      <t>バアイ</t>
    </rPh>
    <rPh sb="25" eb="26">
      <t>ク</t>
    </rPh>
    <rPh sb="28" eb="30">
      <t>キサイ</t>
    </rPh>
    <phoneticPr fontId="20"/>
  </si>
  <si>
    <t>拠点(ショップ)電話番号
※ハイフン無</t>
    <rPh sb="0" eb="2">
      <t>キョテン</t>
    </rPh>
    <rPh sb="8" eb="10">
      <t>デンワ</t>
    </rPh>
    <rPh sb="10" eb="12">
      <t>バンゴウ</t>
    </rPh>
    <rPh sb="18" eb="19">
      <t>ナシ</t>
    </rPh>
    <phoneticPr fontId="20"/>
  </si>
  <si>
    <t>令和4年度第2次補正予算に新規で必要な【のぼり】の枚数(枚)</t>
    <rPh sb="5" eb="6">
      <t>ダイ</t>
    </rPh>
    <phoneticPr fontId="20"/>
  </si>
  <si>
    <t>令和4年度第2次補正予算に新規で必要な【ゼッケン】の枚数(枚)
サイズ：Lサイズ</t>
    <rPh sb="5" eb="6">
      <t>ダイ</t>
    </rPh>
    <phoneticPr fontId="20"/>
  </si>
  <si>
    <t>令和4年度第2次補正予算に新規で必要な【ゼッケン】の枚数(枚)
サイズ：XLサイズ</t>
    <rPh sb="5" eb="6">
      <t>ダイ</t>
    </rPh>
    <phoneticPr fontId="20"/>
  </si>
  <si>
    <t xml:space="preserve">令和4年度第2次補正予算で新規で手配する【シール】の枚数
</t>
    <rPh sb="5" eb="6">
      <t>ダイ</t>
    </rPh>
    <rPh sb="13" eb="15">
      <t>シンキ</t>
    </rPh>
    <rPh sb="16" eb="18">
      <t>テハイ</t>
    </rPh>
    <rPh sb="26" eb="28">
      <t>マイスウ</t>
    </rPh>
    <phoneticPr fontId="20"/>
  </si>
  <si>
    <t>令和4年度第2次補正予算に新規で必要な【ワッペン】の枚数(枚)</t>
    <rPh sb="5" eb="6">
      <t>ダイ</t>
    </rPh>
    <phoneticPr fontId="20"/>
  </si>
  <si>
    <t>■個人情報の利用について</t>
    <rPh sb="1" eb="3">
      <t>コジン</t>
    </rPh>
    <rPh sb="3" eb="5">
      <t>ジョウホウ</t>
    </rPh>
    <rPh sb="6" eb="8">
      <t>リヨウ</t>
    </rPh>
    <phoneticPr fontId="20"/>
  </si>
  <si>
    <t>デロイトトーマツ ファイナンシャルアドバイザリー合同会社は、利用目的をできる限り特定した上、あらかじめご本人の同意を得た場合及び個人情報の保護に関する法律、</t>
    <rPh sb="24" eb="26">
      <t>ゴウドウ</t>
    </rPh>
    <rPh sb="26" eb="28">
      <t>カイシャ</t>
    </rPh>
    <rPh sb="30" eb="32">
      <t>リヨウ</t>
    </rPh>
    <rPh sb="32" eb="34">
      <t>モクテキ</t>
    </rPh>
    <rPh sb="38" eb="39">
      <t>カギ</t>
    </rPh>
    <rPh sb="40" eb="42">
      <t>トクテイ</t>
    </rPh>
    <rPh sb="44" eb="45">
      <t>ウエ</t>
    </rPh>
    <rPh sb="52" eb="54">
      <t>ホンニン</t>
    </rPh>
    <rPh sb="55" eb="57">
      <t>ドウイ</t>
    </rPh>
    <rPh sb="58" eb="59">
      <t>エ</t>
    </rPh>
    <rPh sb="60" eb="62">
      <t>バアイ</t>
    </rPh>
    <rPh sb="62" eb="63">
      <t>オヨ</t>
    </rPh>
    <rPh sb="64" eb="66">
      <t>コジン</t>
    </rPh>
    <rPh sb="66" eb="68">
      <t>ジョウホウ</t>
    </rPh>
    <rPh sb="69" eb="71">
      <t>ホゴ</t>
    </rPh>
    <rPh sb="72" eb="73">
      <t>カン</t>
    </rPh>
    <rPh sb="75" eb="77">
      <t>ホウリツ</t>
    </rPh>
    <phoneticPr fontId="20"/>
  </si>
  <si>
    <t>その他法令により例外として取り扱うことが認められている場合を除き、利用者向けデジタル活用支援推進事業の運営管理の</t>
    <rPh sb="2" eb="3">
      <t>タ</t>
    </rPh>
    <rPh sb="3" eb="5">
      <t>ホウレイ</t>
    </rPh>
    <rPh sb="8" eb="10">
      <t>レイガイ</t>
    </rPh>
    <rPh sb="13" eb="14">
      <t>ト</t>
    </rPh>
    <rPh sb="15" eb="16">
      <t>アツカ</t>
    </rPh>
    <rPh sb="20" eb="21">
      <t>ミト</t>
    </rPh>
    <rPh sb="27" eb="29">
      <t>バアイ</t>
    </rPh>
    <rPh sb="30" eb="31">
      <t>ノゾ</t>
    </rPh>
    <rPh sb="33" eb="35">
      <t>リヨウ</t>
    </rPh>
    <rPh sb="35" eb="36">
      <t>シャ</t>
    </rPh>
    <rPh sb="36" eb="37">
      <t>ム</t>
    </rPh>
    <rPh sb="42" eb="44">
      <t>カツヨウ</t>
    </rPh>
    <rPh sb="44" eb="46">
      <t>シエン</t>
    </rPh>
    <rPh sb="46" eb="48">
      <t>スイシン</t>
    </rPh>
    <rPh sb="48" eb="50">
      <t>ジギョウ</t>
    </rPh>
    <rPh sb="51" eb="53">
      <t>ウンエイ</t>
    </rPh>
    <rPh sb="53" eb="55">
      <t>カンリ</t>
    </rPh>
    <phoneticPr fontId="20"/>
  </si>
  <si>
    <t>利用目的の範囲内で個人情報を利用します。</t>
    <rPh sb="0" eb="2">
      <t>リヨウ</t>
    </rPh>
    <rPh sb="2" eb="4">
      <t>モクテキ</t>
    </rPh>
    <rPh sb="5" eb="7">
      <t>ハンイ</t>
    </rPh>
    <rPh sb="7" eb="8">
      <t>ナイ</t>
    </rPh>
    <rPh sb="9" eb="11">
      <t>コジン</t>
    </rPh>
    <rPh sb="11" eb="13">
      <t>ジョウホウ</t>
    </rPh>
    <rPh sb="14" eb="16">
      <t>リヨウ</t>
    </rPh>
    <phoneticPr fontId="20"/>
  </si>
  <si>
    <t>なお、上記の利用目的の範囲を超えて、ご本人の当該個人情報を利用する必要が生じた場合は、ご本人にその旨をご連絡し、同意をいただいた上で利用します。</t>
    <rPh sb="3" eb="5">
      <t>ジョウキ</t>
    </rPh>
    <rPh sb="6" eb="8">
      <t>リヨウ</t>
    </rPh>
    <rPh sb="8" eb="10">
      <t>モクテキ</t>
    </rPh>
    <rPh sb="11" eb="13">
      <t>ハンイ</t>
    </rPh>
    <rPh sb="14" eb="15">
      <t>コ</t>
    </rPh>
    <rPh sb="19" eb="21">
      <t>ホンニン</t>
    </rPh>
    <rPh sb="22" eb="24">
      <t>トウガイ</t>
    </rPh>
    <rPh sb="24" eb="26">
      <t>コジン</t>
    </rPh>
    <rPh sb="26" eb="28">
      <t>ジョウホウ</t>
    </rPh>
    <rPh sb="29" eb="31">
      <t>リヨウ</t>
    </rPh>
    <rPh sb="33" eb="35">
      <t>ヒツヨウ</t>
    </rPh>
    <rPh sb="36" eb="37">
      <t>ショウ</t>
    </rPh>
    <rPh sb="39" eb="41">
      <t>バアイ</t>
    </rPh>
    <rPh sb="44" eb="46">
      <t>ホンニン</t>
    </rPh>
    <rPh sb="49" eb="50">
      <t>ムネ</t>
    </rPh>
    <rPh sb="52" eb="54">
      <t>レンラク</t>
    </rPh>
    <rPh sb="56" eb="58">
      <t>ドウイ</t>
    </rPh>
    <rPh sb="64" eb="65">
      <t>ウエ</t>
    </rPh>
    <rPh sb="66" eb="68">
      <t>リヨウ</t>
    </rPh>
    <phoneticPr fontId="20"/>
  </si>
  <si>
    <t>■個人情報の提供</t>
    <rPh sb="1" eb="3">
      <t>コジン</t>
    </rPh>
    <rPh sb="3" eb="5">
      <t>ジョウホウ</t>
    </rPh>
    <rPh sb="6" eb="8">
      <t>テイキョウ</t>
    </rPh>
    <phoneticPr fontId="20"/>
  </si>
  <si>
    <t>デロイトトーマツ ファイナンシャルアドバイザリー合同会社は、次の場合を除き、取得した個人情報を第三者に開示又は提供しません。</t>
    <rPh sb="30" eb="31">
      <t>ツギ</t>
    </rPh>
    <rPh sb="32" eb="34">
      <t>バアイ</t>
    </rPh>
    <rPh sb="35" eb="36">
      <t>ノゾ</t>
    </rPh>
    <rPh sb="38" eb="40">
      <t>シュトク</t>
    </rPh>
    <rPh sb="42" eb="44">
      <t>コジン</t>
    </rPh>
    <rPh sb="44" eb="46">
      <t>ジョウホウ</t>
    </rPh>
    <rPh sb="47" eb="50">
      <t>ダイサンシャ</t>
    </rPh>
    <rPh sb="51" eb="53">
      <t>カイジ</t>
    </rPh>
    <rPh sb="53" eb="54">
      <t>マタ</t>
    </rPh>
    <rPh sb="55" eb="57">
      <t>テイキョウ</t>
    </rPh>
    <phoneticPr fontId="20"/>
  </si>
  <si>
    <t>①ご本人の同意がある場合</t>
    <rPh sb="2" eb="4">
      <t>ホンニン</t>
    </rPh>
    <rPh sb="5" eb="7">
      <t>ドウイ</t>
    </rPh>
    <rPh sb="10" eb="12">
      <t>バアイ</t>
    </rPh>
    <phoneticPr fontId="20"/>
  </si>
  <si>
    <t>②法令に基づく場合</t>
    <rPh sb="1" eb="3">
      <t>ホウレイ</t>
    </rPh>
    <rPh sb="4" eb="5">
      <t>モト</t>
    </rPh>
    <rPh sb="7" eb="9">
      <t>バアイ</t>
    </rPh>
    <phoneticPr fontId="20"/>
  </si>
  <si>
    <t>③人の生命、身体又は財産の保護のために必要であって、ご本人の同意を取ることが困難な場合</t>
    <rPh sb="1" eb="2">
      <t>ヒト</t>
    </rPh>
    <rPh sb="3" eb="5">
      <t>セイメイ</t>
    </rPh>
    <rPh sb="6" eb="8">
      <t>シンタイ</t>
    </rPh>
    <rPh sb="8" eb="9">
      <t>マタ</t>
    </rPh>
    <rPh sb="10" eb="12">
      <t>ザイサン</t>
    </rPh>
    <rPh sb="13" eb="15">
      <t>ホゴ</t>
    </rPh>
    <rPh sb="19" eb="21">
      <t>ヒツヨウ</t>
    </rPh>
    <rPh sb="27" eb="29">
      <t>ホンニン</t>
    </rPh>
    <rPh sb="30" eb="32">
      <t>ドウイ</t>
    </rPh>
    <rPh sb="33" eb="34">
      <t>ト</t>
    </rPh>
    <rPh sb="38" eb="40">
      <t>コンナン</t>
    </rPh>
    <rPh sb="41" eb="43">
      <t>バアイ</t>
    </rPh>
    <phoneticPr fontId="20"/>
  </si>
  <si>
    <t>④公衆衛生の向上又は児童の健全な育成の推進のために特に必要がある場合であって、ご本人の同意を得ることが困難である場合</t>
    <rPh sb="1" eb="5">
      <t>コウシュウエイセイ</t>
    </rPh>
    <rPh sb="6" eb="8">
      <t>コウジョウ</t>
    </rPh>
    <rPh sb="8" eb="9">
      <t>マタ</t>
    </rPh>
    <rPh sb="10" eb="12">
      <t>ジドウ</t>
    </rPh>
    <rPh sb="13" eb="15">
      <t>ケンゼン</t>
    </rPh>
    <rPh sb="16" eb="18">
      <t>イクセイ</t>
    </rPh>
    <rPh sb="19" eb="21">
      <t>スイシン</t>
    </rPh>
    <rPh sb="25" eb="26">
      <t>トク</t>
    </rPh>
    <rPh sb="27" eb="29">
      <t>ヒツヨウ</t>
    </rPh>
    <rPh sb="32" eb="34">
      <t>バアイ</t>
    </rPh>
    <rPh sb="40" eb="42">
      <t>ホンニン</t>
    </rPh>
    <rPh sb="43" eb="45">
      <t>ドウイ</t>
    </rPh>
    <rPh sb="46" eb="47">
      <t>エ</t>
    </rPh>
    <rPh sb="51" eb="53">
      <t>コンナン</t>
    </rPh>
    <rPh sb="56" eb="58">
      <t>バアイ</t>
    </rPh>
    <phoneticPr fontId="20"/>
  </si>
  <si>
    <t>⑤国の機関若しくは地方公共団体又はその委託を受けた者が法令の定める事務を遂行することに対して協力する必要がある場合であって、</t>
    <rPh sb="1" eb="2">
      <t>クニ</t>
    </rPh>
    <rPh sb="3" eb="5">
      <t>キカン</t>
    </rPh>
    <rPh sb="5" eb="6">
      <t>モ</t>
    </rPh>
    <rPh sb="9" eb="11">
      <t>チホウ</t>
    </rPh>
    <rPh sb="11" eb="13">
      <t>コウキョウ</t>
    </rPh>
    <rPh sb="13" eb="15">
      <t>ダンタイ</t>
    </rPh>
    <rPh sb="15" eb="16">
      <t>マタ</t>
    </rPh>
    <rPh sb="19" eb="21">
      <t>イタク</t>
    </rPh>
    <rPh sb="22" eb="23">
      <t>ウ</t>
    </rPh>
    <rPh sb="25" eb="26">
      <t>モノ</t>
    </rPh>
    <rPh sb="27" eb="29">
      <t>ホウレイ</t>
    </rPh>
    <rPh sb="30" eb="31">
      <t>サダ</t>
    </rPh>
    <rPh sb="33" eb="35">
      <t>ジム</t>
    </rPh>
    <rPh sb="36" eb="38">
      <t>スイコウ</t>
    </rPh>
    <rPh sb="43" eb="44">
      <t>タイ</t>
    </rPh>
    <rPh sb="46" eb="48">
      <t>キョウリョク</t>
    </rPh>
    <rPh sb="50" eb="52">
      <t>ヒツヨウ</t>
    </rPh>
    <rPh sb="55" eb="57">
      <t>バアイ</t>
    </rPh>
    <phoneticPr fontId="20"/>
  </si>
  <si>
    <t>　 ご本人の同意を得ることにより当該事務の遂行に支障を及ぼすおそれがある場合</t>
    <rPh sb="3" eb="5">
      <t>ホンニン</t>
    </rPh>
    <rPh sb="6" eb="8">
      <t>ドウイ</t>
    </rPh>
    <rPh sb="9" eb="10">
      <t>エ</t>
    </rPh>
    <rPh sb="16" eb="18">
      <t>トウガイ</t>
    </rPh>
    <rPh sb="18" eb="20">
      <t>ジム</t>
    </rPh>
    <rPh sb="21" eb="23">
      <t>スイコウ</t>
    </rPh>
    <rPh sb="24" eb="26">
      <t>シショウ</t>
    </rPh>
    <rPh sb="27" eb="28">
      <t>オヨ</t>
    </rPh>
    <rPh sb="36" eb="38">
      <t>バアイ</t>
    </rPh>
    <phoneticPr fontId="20"/>
  </si>
  <si>
    <t>（別表２）</t>
    <phoneticPr fontId="7"/>
  </si>
  <si>
    <t>都道府県名</t>
    <rPh sb="0" eb="4">
      <t>トドウフケン</t>
    </rPh>
    <rPh sb="4" eb="5">
      <t>メイ</t>
    </rPh>
    <phoneticPr fontId="31"/>
  </si>
  <si>
    <t>市町村名</t>
    <rPh sb="0" eb="3">
      <t>シチョウソン</t>
    </rPh>
    <rPh sb="1" eb="3">
      <t>チョウソン</t>
    </rPh>
    <rPh sb="3" eb="4">
      <t>メイ</t>
    </rPh>
    <phoneticPr fontId="31"/>
  </si>
  <si>
    <t>北海道</t>
    <rPh sb="0" eb="3">
      <t>ホッカイドウ</t>
    </rPh>
    <phoneticPr fontId="31"/>
  </si>
  <si>
    <t>夕張市</t>
  </si>
  <si>
    <t>芦別市</t>
  </si>
  <si>
    <t>赤平市</t>
  </si>
  <si>
    <t>三笠市</t>
  </si>
  <si>
    <t>歌志内市</t>
  </si>
  <si>
    <t>当別町</t>
  </si>
  <si>
    <t>新篠津村</t>
  </si>
  <si>
    <t>福島町</t>
  </si>
  <si>
    <t>知内町</t>
  </si>
  <si>
    <t>木古内町</t>
  </si>
  <si>
    <t>七飯町</t>
  </si>
  <si>
    <t>鹿部町</t>
  </si>
  <si>
    <t>長万部町</t>
  </si>
  <si>
    <t>上ノ国町</t>
  </si>
  <si>
    <t>厚沢部町</t>
  </si>
  <si>
    <t>乙部町</t>
    <phoneticPr fontId="20"/>
  </si>
  <si>
    <t>奥尻町</t>
  </si>
  <si>
    <t>今金町</t>
  </si>
  <si>
    <t>せたな町</t>
  </si>
  <si>
    <t>島牧村</t>
  </si>
  <si>
    <t>寿都町</t>
  </si>
  <si>
    <t>黒松内町</t>
  </si>
  <si>
    <t>蘭越町</t>
  </si>
  <si>
    <t>ニセコ町</t>
  </si>
  <si>
    <t>真狩村</t>
  </si>
  <si>
    <t>留寿都村</t>
  </si>
  <si>
    <t>喜茂別町</t>
  </si>
  <si>
    <t>京極町</t>
  </si>
  <si>
    <t>岩内町</t>
  </si>
  <si>
    <t>泊村</t>
  </si>
  <si>
    <t>神恵内村</t>
  </si>
  <si>
    <t>積丹町</t>
  </si>
  <si>
    <t>古平町</t>
  </si>
  <si>
    <t>仁木町</t>
  </si>
  <si>
    <t>赤井川村</t>
  </si>
  <si>
    <t>南幌町</t>
  </si>
  <si>
    <t>奈井江町</t>
  </si>
  <si>
    <t>上砂川町</t>
  </si>
  <si>
    <t>由仁町</t>
  </si>
  <si>
    <t>長沼町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</si>
  <si>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</si>
  <si>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</si>
  <si>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</si>
  <si>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</si>
  <si>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</si>
  <si>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</si>
  <si>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</si>
  <si>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</si>
  <si>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</si>
  <si>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</si>
  <si>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</si>
  <si>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</si>
  <si>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</si>
  <si>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</si>
  <si>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</si>
  <si>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</si>
  <si>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</si>
  <si>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</si>
  <si>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</si>
  <si>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</si>
  <si>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</si>
  <si>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</si>
  <si>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</si>
  <si>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</si>
  <si>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</si>
  <si>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</si>
  <si>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</si>
  <si>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</si>
  <si>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</si>
  <si>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</si>
  <si>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</si>
  <si>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</si>
  <si>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</si>
  <si>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</si>
  <si>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</si>
  <si>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</si>
  <si>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</si>
  <si>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</si>
  <si>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</si>
  <si>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</si>
  <si>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</si>
  <si>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</si>
  <si>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</si>
  <si>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津別町</t>
  </si>
  <si>
    <t>清里町</t>
  </si>
  <si>
    <t>小清水町</t>
  </si>
  <si>
    <t>訓子府町</t>
  </si>
  <si>
    <t>置戸町</t>
  </si>
  <si>
    <t>佐呂間町</t>
  </si>
  <si>
    <t>湧別町</t>
  </si>
  <si>
    <t>滝上町</t>
  </si>
  <si>
    <t>興部町</t>
  </si>
  <si>
    <t>西興部村</t>
  </si>
  <si>
    <t>雄武町</t>
  </si>
  <si>
    <t>大空町</t>
  </si>
  <si>
    <t>豊浦町</t>
  </si>
  <si>
    <t>壮瞥町</t>
  </si>
  <si>
    <t>白老町</t>
  </si>
  <si>
    <t>厚真町</t>
  </si>
  <si>
    <t>洞爺湖町</t>
  </si>
  <si>
    <t>安平町</t>
  </si>
  <si>
    <t>むかわ町</t>
  </si>
  <si>
    <t>平取町</t>
  </si>
  <si>
    <t>新冠町</t>
  </si>
  <si>
    <t>様似町</t>
  </si>
  <si>
    <t>えりも町</t>
  </si>
  <si>
    <t>士幌町</t>
  </si>
  <si>
    <t>上士幌町</t>
  </si>
  <si>
    <t>鹿追町</t>
  </si>
  <si>
    <t>新得町</t>
  </si>
  <si>
    <t>清水町</t>
  </si>
  <si>
    <t>中札内村</t>
  </si>
  <si>
    <t>更別村</t>
  </si>
  <si>
    <t>大樹町</t>
  </si>
  <si>
    <t>広尾町</t>
  </si>
  <si>
    <t>豊頃町</t>
  </si>
  <si>
    <t>本別町</t>
  </si>
  <si>
    <t>陸別町</t>
  </si>
  <si>
    <t>浦幌町</t>
  </si>
  <si>
    <t>浜中町</t>
  </si>
  <si>
    <t>標茶町</t>
  </si>
  <si>
    <t>弟子屈町</t>
  </si>
  <si>
    <t>鶴居村</t>
  </si>
  <si>
    <t>白糠町</t>
  </si>
  <si>
    <t>別海町</t>
  </si>
  <si>
    <t>標津町</t>
  </si>
  <si>
    <t>羅臼町</t>
  </si>
  <si>
    <t>平川市</t>
  </si>
  <si>
    <t>平内町</t>
  </si>
  <si>
    <t>今別町</t>
  </si>
  <si>
    <t>蓬田村</t>
  </si>
  <si>
    <t>外ヶ浜町</t>
  </si>
  <si>
    <t>鰺ヶ沢町</t>
  </si>
  <si>
    <t>深浦町</t>
  </si>
  <si>
    <t>西目屋村</t>
  </si>
  <si>
    <t>藤崎町</t>
  </si>
  <si>
    <t>大鰐町</t>
  </si>
  <si>
    <t>田舎館村</t>
  </si>
  <si>
    <t>板柳町</t>
  </si>
  <si>
    <t>鶴田町</t>
  </si>
  <si>
    <t>中泊町</t>
  </si>
  <si>
    <t>七戸町</t>
  </si>
  <si>
    <t>六戸町</t>
  </si>
  <si>
    <t>横浜町</t>
  </si>
  <si>
    <t>東北町</t>
  </si>
  <si>
    <t>六ヶ所村</t>
  </si>
  <si>
    <t>大間町</t>
  </si>
  <si>
    <t>東通村</t>
  </si>
  <si>
    <t>風間浦村</t>
  </si>
  <si>
    <t>佐井村</t>
  </si>
  <si>
    <t>五戸町</t>
  </si>
  <si>
    <t>田子町</t>
  </si>
  <si>
    <t>南部町</t>
  </si>
  <si>
    <t>階上町</t>
  </si>
  <si>
    <t>新郷村</t>
  </si>
  <si>
    <t>滝沢市</t>
  </si>
  <si>
    <t>雫石町</t>
  </si>
  <si>
    <t>葛巻町</t>
  </si>
  <si>
    <t>岩手町</t>
  </si>
  <si>
    <t>西和賀町</t>
  </si>
  <si>
    <t>金ケ崎町</t>
  </si>
  <si>
    <t>平泉町</t>
  </si>
  <si>
    <t>住田町</t>
  </si>
  <si>
    <t>大槌町</t>
  </si>
  <si>
    <t>山田町</t>
  </si>
  <si>
    <t>岩泉町</t>
  </si>
  <si>
    <t>田野畑村</t>
  </si>
  <si>
    <t>普代村</t>
  </si>
  <si>
    <t>軽米町</t>
  </si>
  <si>
    <t>野田村</t>
  </si>
  <si>
    <t>九戸村</t>
  </si>
  <si>
    <t>洋野町</t>
  </si>
  <si>
    <t>一戸町</t>
  </si>
  <si>
    <t>蔵王町</t>
  </si>
  <si>
    <t>七ヶ宿町</t>
  </si>
  <si>
    <t>村田町</t>
  </si>
  <si>
    <t>柴田町</t>
  </si>
  <si>
    <t>川崎町</t>
  </si>
  <si>
    <t>丸森町</t>
  </si>
  <si>
    <t>山元町</t>
  </si>
  <si>
    <t>松島町</t>
  </si>
  <si>
    <t>七ヶ浜町</t>
  </si>
  <si>
    <t>大郷町</t>
  </si>
  <si>
    <t>大衡村</t>
  </si>
  <si>
    <t>色麻町</t>
  </si>
  <si>
    <t>加美町</t>
  </si>
  <si>
    <t>美里町</t>
  </si>
  <si>
    <t>女川町</t>
  </si>
  <si>
    <t>北秋田市</t>
  </si>
  <si>
    <t>小坂町</t>
  </si>
  <si>
    <t>上小阿仁村</t>
  </si>
  <si>
    <t>藤里町</t>
  </si>
  <si>
    <t>三種町</t>
  </si>
  <si>
    <t>八峰町</t>
  </si>
  <si>
    <t>五城目町</t>
  </si>
  <si>
    <t>八郎潟町</t>
  </si>
  <si>
    <t>井川町</t>
  </si>
  <si>
    <t>大潟村</t>
  </si>
  <si>
    <t>美郷町</t>
  </si>
  <si>
    <t>羽後町</t>
  </si>
  <si>
    <t>東成瀬村</t>
  </si>
  <si>
    <t>山辺町</t>
  </si>
  <si>
    <t>中山町</t>
  </si>
  <si>
    <t>河北町</t>
  </si>
  <si>
    <t>西川町</t>
  </si>
  <si>
    <t>朝日町</t>
  </si>
  <si>
    <t>大江町</t>
  </si>
  <si>
    <t>大石田町</t>
  </si>
  <si>
    <t>金山町</t>
  </si>
  <si>
    <t>最上町</t>
  </si>
  <si>
    <t>舟形町</t>
  </si>
  <si>
    <t>真室川町</t>
  </si>
  <si>
    <t>大蔵村</t>
  </si>
  <si>
    <t>鮭川村</t>
  </si>
  <si>
    <t>戸沢村</t>
  </si>
  <si>
    <t>川西町</t>
  </si>
  <si>
    <t>小国町</t>
  </si>
  <si>
    <t>白鷹町</t>
  </si>
  <si>
    <t>飯豊町</t>
  </si>
  <si>
    <t>遊佐町</t>
  </si>
  <si>
    <t>桑折町</t>
  </si>
  <si>
    <t>国見町</t>
  </si>
  <si>
    <t>川俣町</t>
  </si>
  <si>
    <t>大玉村</t>
  </si>
  <si>
    <t>鏡石町</t>
  </si>
  <si>
    <t>天栄村</t>
  </si>
  <si>
    <t>下郷町</t>
  </si>
  <si>
    <t>檜枝岐村</t>
  </si>
  <si>
    <t>只見町</t>
  </si>
  <si>
    <t>北塩原村</t>
  </si>
  <si>
    <t>西会津町</t>
  </si>
  <si>
    <t>磐梯町</t>
  </si>
  <si>
    <t>猪苗代町</t>
  </si>
  <si>
    <t>湯川村</t>
  </si>
  <si>
    <t>柳津町</t>
  </si>
  <si>
    <t>三島町</t>
  </si>
  <si>
    <t>昭和村</t>
  </si>
  <si>
    <t>会津美里町</t>
  </si>
  <si>
    <t>西郷村</t>
  </si>
  <si>
    <t>泉崎村</t>
  </si>
  <si>
    <t>中島村</t>
  </si>
  <si>
    <t>矢祭町</t>
  </si>
  <si>
    <t>塙町</t>
  </si>
  <si>
    <t>鮫川村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</si>
  <si>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</si>
  <si>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</si>
  <si>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</si>
  <si>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</si>
  <si>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</si>
  <si>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</si>
  <si>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</si>
  <si>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</si>
  <si>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</si>
  <si>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</si>
  <si>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</si>
  <si>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</si>
  <si>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</si>
  <si>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</si>
  <si>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</si>
  <si>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かすみがうら市</t>
  </si>
  <si>
    <t>行方市</t>
  </si>
  <si>
    <t>大洗町</t>
  </si>
  <si>
    <t>城里町</t>
  </si>
  <si>
    <t>大子町</t>
  </si>
  <si>
    <t>美浦村</t>
  </si>
  <si>
    <t>阿見町</t>
  </si>
  <si>
    <t>河内町</t>
  </si>
  <si>
    <t>八千代町</t>
  </si>
  <si>
    <t>五霞町</t>
  </si>
  <si>
    <t>利根町</t>
  </si>
  <si>
    <t>上三川町</t>
  </si>
  <si>
    <t>益子町</t>
  </si>
  <si>
    <t>茂木町</t>
  </si>
  <si>
    <t>市貝町</t>
  </si>
  <si>
    <t>芳賀町</t>
  </si>
  <si>
    <t>野木町</t>
  </si>
  <si>
    <t>塩谷町</t>
  </si>
  <si>
    <t>高根沢町</t>
  </si>
  <si>
    <t>那須町</t>
  </si>
  <si>
    <t>那珂川町</t>
  </si>
  <si>
    <t>榛東村</t>
  </si>
  <si>
    <t>上野村</t>
  </si>
  <si>
    <t>神流町</t>
  </si>
  <si>
    <t>下仁田町</t>
  </si>
  <si>
    <t>南牧村</t>
  </si>
  <si>
    <t>甘楽町</t>
  </si>
  <si>
    <t>中之条町</t>
  </si>
  <si>
    <t>長野原町</t>
  </si>
  <si>
    <t>嬬恋村</t>
  </si>
  <si>
    <t>草津町</t>
  </si>
  <si>
    <t>高山村</t>
  </si>
  <si>
    <t>片品村</t>
  </si>
  <si>
    <t>川場村</t>
  </si>
  <si>
    <t>みなかみ町</t>
  </si>
  <si>
    <t>板倉町</t>
  </si>
  <si>
    <t>明和町</t>
  </si>
  <si>
    <t>千代田町</t>
  </si>
  <si>
    <t>邑楽町</t>
  </si>
  <si>
    <t>毛呂山町</t>
  </si>
  <si>
    <t>越生町</t>
  </si>
  <si>
    <t>滑川町</t>
  </si>
  <si>
    <t>小川町</t>
  </si>
  <si>
    <t>川島町</t>
  </si>
  <si>
    <t>吉見町</t>
  </si>
  <si>
    <t>鳩山町</t>
  </si>
  <si>
    <t>ときがわ町</t>
  </si>
  <si>
    <t>横瀬町</t>
  </si>
  <si>
    <t>皆野町</t>
  </si>
  <si>
    <t>長瀞町</t>
  </si>
  <si>
    <t>小鹿野町</t>
  </si>
  <si>
    <t>東秩父村</t>
  </si>
  <si>
    <t>神川町</t>
  </si>
  <si>
    <t>宮代町</t>
  </si>
  <si>
    <t>松伏町</t>
  </si>
  <si>
    <t>勝浦市</t>
  </si>
  <si>
    <t>南房総市</t>
  </si>
  <si>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</si>
  <si>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</si>
  <si>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</si>
  <si>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</si>
  <si>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</si>
  <si>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</si>
  <si>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</si>
  <si>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</si>
  <si>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</si>
  <si>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</si>
  <si>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</si>
  <si>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</si>
  <si>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</si>
  <si>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</si>
  <si>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</si>
  <si>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</si>
  <si>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</si>
  <si>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檜原村</t>
  </si>
  <si>
    <t>奥多摩町</t>
  </si>
  <si>
    <t>利島村</t>
  </si>
  <si>
    <t>新島村</t>
  </si>
  <si>
    <t>神津島村</t>
  </si>
  <si>
    <t>三宅村</t>
  </si>
  <si>
    <t>御蔵島村</t>
  </si>
  <si>
    <t>青ヶ島村</t>
  </si>
  <si>
    <t>小笠原村</t>
  </si>
  <si>
    <t>南足柄市</t>
  </si>
  <si>
    <t>葉山町</t>
  </si>
  <si>
    <t>大磯町</t>
  </si>
  <si>
    <t>中井町</t>
  </si>
  <si>
    <t>松田町</t>
  </si>
  <si>
    <t>山北町</t>
  </si>
  <si>
    <t>箱根町</t>
  </si>
  <si>
    <t>真鶴町</t>
  </si>
  <si>
    <t>湯河原町</t>
  </si>
  <si>
    <t>清川村</t>
  </si>
  <si>
    <t>聖籠町</t>
  </si>
  <si>
    <t>弥彦村</t>
  </si>
  <si>
    <t>田上町</t>
  </si>
  <si>
    <t>阿賀町</t>
  </si>
  <si>
    <t>出雲崎町</t>
  </si>
  <si>
    <t>湯沢町</t>
  </si>
  <si>
    <t>刈羽村</t>
  </si>
  <si>
    <t>関川村</t>
  </si>
  <si>
    <t>粟島浦村</t>
  </si>
  <si>
    <t>舟橋村</t>
  </si>
  <si>
    <t>上市町</t>
  </si>
  <si>
    <t>立山町</t>
  </si>
  <si>
    <t>能美市</t>
  </si>
  <si>
    <t>内灘町</t>
  </si>
  <si>
    <t>宝達志水町</t>
  </si>
  <si>
    <t>能登町</t>
  </si>
  <si>
    <t>永平寺町</t>
  </si>
  <si>
    <t>池田町</t>
  </si>
  <si>
    <t>南越前町</t>
  </si>
  <si>
    <t>越前町</t>
  </si>
  <si>
    <t>美浜町</t>
  </si>
  <si>
    <t>高浜町</t>
  </si>
  <si>
    <t>おおい町</t>
  </si>
  <si>
    <t>若狭町</t>
  </si>
  <si>
    <t>大月市</t>
  </si>
  <si>
    <t>市川三郷町</t>
  </si>
  <si>
    <t>早川町</t>
  </si>
  <si>
    <t>富士川町</t>
  </si>
  <si>
    <t>道志村</t>
  </si>
  <si>
    <t>西桂町</t>
  </si>
  <si>
    <t>忍野村</t>
  </si>
  <si>
    <t>山中湖村</t>
  </si>
  <si>
    <t>鳴沢村</t>
  </si>
  <si>
    <t>富士河口湖町</t>
  </si>
  <si>
    <t>小菅村</t>
  </si>
  <si>
    <t>丹波山村</t>
  </si>
  <si>
    <t>小海町</t>
  </si>
  <si>
    <t>川上村</t>
  </si>
  <si>
    <t>南相木村</t>
  </si>
  <si>
    <t>北相木村</t>
  </si>
  <si>
    <t>佐久穂町</t>
  </si>
  <si>
    <t>御代田町</t>
  </si>
  <si>
    <t>立科町</t>
  </si>
  <si>
    <t>青木村</t>
  </si>
  <si>
    <t>長和町</t>
  </si>
  <si>
    <t>富士見町</t>
  </si>
  <si>
    <t>原村</t>
  </si>
  <si>
    <t>辰野町</t>
  </si>
  <si>
    <t>飯島町</t>
  </si>
  <si>
    <t>南箕輪村</t>
  </si>
  <si>
    <t>中川村</t>
  </si>
  <si>
    <t>宮田村</t>
  </si>
  <si>
    <t>松川町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</si>
  <si>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</si>
  <si>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</si>
  <si>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</si>
  <si>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</si>
  <si>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</si>
  <si>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</si>
  <si>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</si>
  <si>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</si>
  <si>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</si>
  <si>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</si>
  <si>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</si>
  <si>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</si>
  <si>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</si>
  <si>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</si>
  <si>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</si>
  <si>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</si>
  <si>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</si>
  <si>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</si>
  <si>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</si>
  <si>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</si>
  <si>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</si>
  <si>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</si>
  <si>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</si>
  <si>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</si>
  <si>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</si>
  <si>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</si>
  <si>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</si>
  <si>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</si>
  <si>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</si>
  <si>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</si>
  <si>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</si>
  <si>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</si>
  <si>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</si>
  <si>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飛騨市</t>
  </si>
  <si>
    <t>笠松町</t>
  </si>
  <si>
    <t>関ケ原町</t>
  </si>
  <si>
    <t>神戸町</t>
  </si>
  <si>
    <t>輪之内町</t>
  </si>
  <si>
    <t>安八町</t>
  </si>
  <si>
    <t>揖斐川町</t>
  </si>
  <si>
    <t>坂祝町</t>
  </si>
  <si>
    <t>富加町</t>
  </si>
  <si>
    <t>川辺町</t>
  </si>
  <si>
    <t>七宗町</t>
  </si>
  <si>
    <t>八百津町</t>
  </si>
  <si>
    <t>白川町</t>
  </si>
  <si>
    <t>東白川村</t>
  </si>
  <si>
    <t>白川村</t>
  </si>
  <si>
    <t>伊豆市</t>
  </si>
  <si>
    <t>東伊豆町</t>
  </si>
  <si>
    <t>河津町</t>
  </si>
  <si>
    <t>南伊豆町</t>
  </si>
  <si>
    <t>松崎町</t>
  </si>
  <si>
    <t>西伊豆町</t>
  </si>
  <si>
    <t>小山町</t>
  </si>
  <si>
    <t>川根本町</t>
  </si>
  <si>
    <t>森町</t>
  </si>
  <si>
    <t>大口町</t>
  </si>
  <si>
    <t>大治町</t>
  </si>
  <si>
    <t>飛島村</t>
  </si>
  <si>
    <t>南知多町</t>
  </si>
  <si>
    <t>設楽町</t>
  </si>
  <si>
    <t>東栄町</t>
  </si>
  <si>
    <t>豊根村</t>
  </si>
  <si>
    <t>木曽岬町</t>
  </si>
  <si>
    <t>大台町</t>
  </si>
  <si>
    <t>玉城町</t>
  </si>
  <si>
    <t>度会町</t>
  </si>
  <si>
    <t>大紀町</t>
  </si>
  <si>
    <t>南伊勢町</t>
  </si>
  <si>
    <t>紀北町</t>
  </si>
  <si>
    <t>御浜町</t>
  </si>
  <si>
    <t>紀宝町</t>
  </si>
  <si>
    <t>米原市</t>
  </si>
  <si>
    <t>日野町</t>
  </si>
  <si>
    <t>竜王町</t>
  </si>
  <si>
    <t>愛荘町</t>
  </si>
  <si>
    <t>豊郷町</t>
  </si>
  <si>
    <t>甲良町</t>
  </si>
  <si>
    <t>多賀町</t>
  </si>
  <si>
    <t>南丹市</t>
  </si>
  <si>
    <t>大山崎町</t>
  </si>
  <si>
    <t>井手町</t>
  </si>
  <si>
    <t>宇治田原町</t>
  </si>
  <si>
    <t>笠置町</t>
  </si>
  <si>
    <t>和束町</t>
  </si>
  <si>
    <t>精華町</t>
  </si>
  <si>
    <t>南山城村</t>
  </si>
  <si>
    <t>京丹波町</t>
  </si>
  <si>
    <t>伊根町</t>
  </si>
  <si>
    <t>島本町</t>
  </si>
  <si>
    <t>豊能町</t>
  </si>
  <si>
    <t>能勢町</t>
  </si>
  <si>
    <t>岬町</t>
  </si>
  <si>
    <t>太子町</t>
  </si>
  <si>
    <t>河南町</t>
  </si>
  <si>
    <t>千早赤阪村</t>
  </si>
  <si>
    <t>養父市</t>
  </si>
  <si>
    <t>多可町</t>
  </si>
  <si>
    <t>稲美町</t>
  </si>
  <si>
    <t>播磨町</t>
  </si>
  <si>
    <t>市川町</t>
  </si>
  <si>
    <t>神河町</t>
  </si>
  <si>
    <t>上郡町</t>
  </si>
  <si>
    <t>香美町</t>
  </si>
  <si>
    <t>山添村</t>
  </si>
  <si>
    <t>平群町</t>
  </si>
  <si>
    <t>三郷町</t>
  </si>
  <si>
    <t>安堵町</t>
  </si>
  <si>
    <t>三宅町</t>
  </si>
  <si>
    <t>曽爾村</t>
  </si>
  <si>
    <t>御杖村</t>
  </si>
  <si>
    <t>高取町</t>
  </si>
  <si>
    <t>明日香村</t>
  </si>
  <si>
    <t>広陵町</t>
  </si>
  <si>
    <t>河合町</t>
  </si>
  <si>
    <t>吉野町</t>
  </si>
  <si>
    <t>大淀町</t>
  </si>
  <si>
    <t>下市町</t>
  </si>
  <si>
    <t>黒滝村</t>
  </si>
  <si>
    <t>天川村</t>
  </si>
  <si>
    <t>野迫川村</t>
  </si>
  <si>
    <t>十津川村</t>
  </si>
  <si>
    <t>下北山村</t>
  </si>
  <si>
    <t>上北山村</t>
  </si>
  <si>
    <t>東吉野村</t>
  </si>
  <si>
    <t>紀美野町</t>
  </si>
  <si>
    <t>九度山町</t>
  </si>
  <si>
    <t>高野町</t>
  </si>
  <si>
    <t>湯浅町</t>
  </si>
  <si>
    <t>広川町</t>
  </si>
  <si>
    <t>日高町</t>
  </si>
  <si>
    <t>由良町</t>
  </si>
  <si>
    <t>印南町</t>
  </si>
  <si>
    <t>みなべ町</t>
  </si>
  <si>
    <t>日高川町</t>
  </si>
  <si>
    <t>白浜町</t>
  </si>
  <si>
    <t>上富田町</t>
  </si>
  <si>
    <t>すさみ町</t>
  </si>
  <si>
    <t>那智勝浦町</t>
  </si>
  <si>
    <t>太地町</t>
  </si>
  <si>
    <t>古座川町</t>
  </si>
  <si>
    <t>北山村</t>
  </si>
  <si>
    <t>串本町</t>
  </si>
  <si>
    <t>岩美町</t>
  </si>
  <si>
    <t>若桜町</t>
  </si>
  <si>
    <t>智頭町</t>
  </si>
  <si>
    <t>八頭町</t>
  </si>
  <si>
    <t>三朝町</t>
  </si>
  <si>
    <t>湯梨浜町</t>
  </si>
  <si>
    <t>北栄町</t>
  </si>
  <si>
    <t>大山町</t>
  </si>
  <si>
    <t>伯耆町</t>
  </si>
  <si>
    <t>日南町</t>
  </si>
  <si>
    <t>江府町</t>
  </si>
  <si>
    <t>奥出雲町</t>
  </si>
  <si>
    <t>飯南町</t>
  </si>
  <si>
    <t>川本町</t>
  </si>
  <si>
    <t>邑南町</t>
  </si>
  <si>
    <t>津和野町</t>
  </si>
  <si>
    <t>吉賀町</t>
  </si>
  <si>
    <t>海士町</t>
  </si>
  <si>
    <t>西ノ島町</t>
  </si>
  <si>
    <t>知夫村</t>
  </si>
  <si>
    <t>和気町</t>
  </si>
  <si>
    <t>早島町</t>
  </si>
  <si>
    <t>里庄町</t>
  </si>
  <si>
    <t>矢掛町</t>
  </si>
  <si>
    <t>新庄村</t>
  </si>
  <si>
    <t>鏡野町</t>
  </si>
  <si>
    <t>勝央町</t>
  </si>
  <si>
    <t>奈義町</t>
  </si>
  <si>
    <t>西粟倉村</t>
  </si>
  <si>
    <t>久米南町</t>
  </si>
  <si>
    <t>美咲町</t>
  </si>
  <si>
    <t>吉備中央町</t>
  </si>
  <si>
    <t>熊野町</t>
  </si>
  <si>
    <t>安芸太田町</t>
  </si>
  <si>
    <t>大崎上島町</t>
  </si>
  <si>
    <t>神石高原町</t>
  </si>
  <si>
    <t>周防大島町</t>
  </si>
  <si>
    <t>和木町</t>
  </si>
  <si>
    <t>上関町</t>
  </si>
  <si>
    <t>田布施町</t>
  </si>
  <si>
    <t>平生町</t>
  </si>
  <si>
    <t>阿武町</t>
  </si>
  <si>
    <t>三好市</t>
  </si>
  <si>
    <t>勝浦町</t>
  </si>
  <si>
    <t>上勝町</t>
  </si>
  <si>
    <t>佐那河内村</t>
  </si>
  <si>
    <t>神山町</t>
  </si>
  <si>
    <t>那賀町</t>
  </si>
  <si>
    <t>牟岐町</t>
  </si>
  <si>
    <t>海陽町</t>
  </si>
  <si>
    <t>松茂町</t>
  </si>
  <si>
    <t>板野町</t>
  </si>
  <si>
    <t>つるぎ町</t>
  </si>
  <si>
    <t>小豆島町</t>
  </si>
  <si>
    <t>直島町</t>
  </si>
  <si>
    <t>琴平町</t>
  </si>
  <si>
    <t>多度津町</t>
  </si>
  <si>
    <t>上島町</t>
  </si>
  <si>
    <t>久万高原町</t>
  </si>
  <si>
    <t>内子町</t>
  </si>
  <si>
    <t>伊方町</t>
  </si>
  <si>
    <t>松野町</t>
  </si>
  <si>
    <t>東洋町</t>
  </si>
  <si>
    <t>奈半利町</t>
  </si>
  <si>
    <t>田野町</t>
  </si>
  <si>
    <t>安田町</t>
  </si>
  <si>
    <t>北川村</t>
  </si>
  <si>
    <t>馬路村</t>
  </si>
  <si>
    <t>芸西村</t>
  </si>
  <si>
    <t>本山町</t>
  </si>
  <si>
    <t>大豊町</t>
  </si>
  <si>
    <t>土佐町</t>
  </si>
  <si>
    <t>大川村</t>
  </si>
  <si>
    <t>仁淀川町</t>
  </si>
  <si>
    <t>中土佐町</t>
  </si>
  <si>
    <t>越知町</t>
  </si>
  <si>
    <t>檮原町</t>
  </si>
  <si>
    <t>日高村</t>
  </si>
  <si>
    <t>津野町</t>
  </si>
  <si>
    <t>四万十町</t>
  </si>
  <si>
    <t>大月町</t>
  </si>
  <si>
    <t>三原村</t>
  </si>
  <si>
    <t>黒潮町</t>
  </si>
  <si>
    <t>篠栗町</t>
  </si>
  <si>
    <t>須恵町</t>
  </si>
  <si>
    <t>芦屋町</t>
  </si>
  <si>
    <t>小竹町</t>
  </si>
  <si>
    <t>鞍手町</t>
  </si>
  <si>
    <t>桂川町</t>
  </si>
  <si>
    <t>東峰村</t>
  </si>
  <si>
    <t>香春町</t>
  </si>
  <si>
    <t>添田町</t>
  </si>
  <si>
    <t>糸田町</t>
  </si>
  <si>
    <t>大任町</t>
  </si>
  <si>
    <t>赤村</t>
  </si>
  <si>
    <t>福智町</t>
  </si>
  <si>
    <t>みやこ町</t>
  </si>
  <si>
    <t>吉富町</t>
  </si>
  <si>
    <t>上毛町</t>
  </si>
  <si>
    <t>築上町</t>
  </si>
  <si>
    <t>上峰町</t>
  </si>
  <si>
    <t>みやき町</t>
  </si>
  <si>
    <t>玄海町</t>
  </si>
  <si>
    <t>有田町</t>
  </si>
  <si>
    <t>大町町</t>
  </si>
  <si>
    <t>太良町</t>
  </si>
  <si>
    <t>東彼杵町</t>
  </si>
  <si>
    <t>川棚町</t>
  </si>
  <si>
    <t>波佐見町</t>
  </si>
  <si>
    <t>小値賀町</t>
  </si>
  <si>
    <t>玉東町</t>
  </si>
  <si>
    <t>南関町</t>
  </si>
  <si>
    <t>長洲町</t>
  </si>
  <si>
    <t>和水町</t>
  </si>
  <si>
    <t>南小国町</t>
  </si>
  <si>
    <t>産山村</t>
  </si>
  <si>
    <t>高森町</t>
  </si>
  <si>
    <t>西原村</t>
  </si>
  <si>
    <t>南阿蘇村</t>
  </si>
  <si>
    <t>益城町</t>
  </si>
  <si>
    <t>甲佐町</t>
  </si>
  <si>
    <t>山都町</t>
  </si>
  <si>
    <t>氷川町</t>
  </si>
  <si>
    <t>芦北町</t>
  </si>
  <si>
    <t>津奈木町</t>
  </si>
  <si>
    <t>多良木町</t>
  </si>
  <si>
    <t>湯前町</t>
  </si>
  <si>
    <t>水上村</t>
  </si>
  <si>
    <t>相良村</t>
  </si>
  <si>
    <t>五木村</t>
  </si>
  <si>
    <t>山江村</t>
  </si>
  <si>
    <t>球磨村</t>
  </si>
  <si>
    <t>あさぎり町</t>
  </si>
  <si>
    <t>苓北町</t>
  </si>
  <si>
    <t>津久見市</t>
  </si>
  <si>
    <t>由布市</t>
  </si>
  <si>
    <t>姫島村</t>
  </si>
  <si>
    <t>九重町</t>
  </si>
  <si>
    <t>えびの市</t>
  </si>
  <si>
    <t>三股町</t>
  </si>
  <si>
    <t>高原町</t>
  </si>
  <si>
    <t>綾町</t>
  </si>
  <si>
    <t>新富町</t>
  </si>
  <si>
    <t>西米良村</t>
  </si>
  <si>
    <t>木城町</t>
  </si>
  <si>
    <t>川南町</t>
  </si>
  <si>
    <t>都農町</t>
  </si>
  <si>
    <t>諸塚村</t>
  </si>
  <si>
    <t>椎葉村</t>
  </si>
  <si>
    <t>日之影町</t>
  </si>
  <si>
    <t>五ヶ瀬町</t>
  </si>
  <si>
    <t>三島村</t>
  </si>
  <si>
    <t>十島村</t>
  </si>
  <si>
    <t>長島町</t>
  </si>
  <si>
    <t>湧水町</t>
  </si>
  <si>
    <t>大崎町</t>
  </si>
  <si>
    <t>東串良町</t>
  </si>
  <si>
    <t>錦江町</t>
  </si>
  <si>
    <t>南大隅町</t>
  </si>
  <si>
    <t>肝付町</t>
  </si>
  <si>
    <t>中種子町</t>
  </si>
  <si>
    <t>南種子町</t>
  </si>
  <si>
    <t>大和村</t>
  </si>
  <si>
    <t>宇検村</t>
  </si>
  <si>
    <t>瀬戸内町</t>
  </si>
  <si>
    <t>龍郷町</t>
  </si>
  <si>
    <t>喜界町</t>
  </si>
  <si>
    <t>天城町</t>
  </si>
  <si>
    <t>伊仙町</t>
  </si>
  <si>
    <t>知名町</t>
  </si>
  <si>
    <t>与論町</t>
  </si>
  <si>
    <t>大宜味村</t>
  </si>
  <si>
    <t>東村</t>
  </si>
  <si>
    <t>今帰仁村</t>
  </si>
  <si>
    <t>恩納村</t>
  </si>
  <si>
    <t>宜野座村</t>
  </si>
  <si>
    <t>金武町</t>
  </si>
  <si>
    <t>伊江村</t>
  </si>
  <si>
    <t>嘉手納町</t>
  </si>
  <si>
    <t>渡嘉敷村</t>
  </si>
  <si>
    <t>座間味村</t>
  </si>
  <si>
    <t>粟国村</t>
  </si>
  <si>
    <t>渡名喜村</t>
  </si>
  <si>
    <t>南大東村</t>
  </si>
  <si>
    <t>北大東村</t>
  </si>
  <si>
    <t>伊平屋村</t>
  </si>
  <si>
    <t>伊是名村</t>
  </si>
  <si>
    <t>多良間村</t>
  </si>
  <si>
    <t>竹富町</t>
  </si>
  <si>
    <t>与那国町</t>
  </si>
  <si>
    <t>【総年収方式】</t>
    <rPh sb="1" eb="6">
      <t>ソウネンシュウホウシキ</t>
    </rPh>
    <phoneticPr fontId="20"/>
  </si>
  <si>
    <t>【健保等級方式】</t>
    <rPh sb="1" eb="7">
      <t>ケンポトウキュウホウシキ</t>
    </rPh>
    <phoneticPr fontId="20"/>
  </si>
  <si>
    <t>【政府単価方式】</t>
    <rPh sb="1" eb="7">
      <t>セイフタンカホウシキ</t>
    </rPh>
    <phoneticPr fontId="20"/>
  </si>
  <si>
    <t>政府単価方式_人件費単価表</t>
    <rPh sb="0" eb="6">
      <t>セイフタンカホウシキ</t>
    </rPh>
    <rPh sb="7" eb="13">
      <t>ジンケンヒタンカヒョウ</t>
    </rPh>
    <phoneticPr fontId="20"/>
  </si>
  <si>
    <t>【参考】経済産業省　東急単価一覧表　添付の表が見にくい場合は以下URLからご確認ください。</t>
    <rPh sb="1" eb="3">
      <t>サンコウ</t>
    </rPh>
    <rPh sb="4" eb="9">
      <t>ケイザイサンギョウショウ</t>
    </rPh>
    <rPh sb="10" eb="17">
      <t>トウキュウタンカイチランヒョウ</t>
    </rPh>
    <rPh sb="18" eb="20">
      <t>テンプ</t>
    </rPh>
    <rPh sb="21" eb="22">
      <t>ヒョウ</t>
    </rPh>
    <rPh sb="23" eb="24">
      <t>ミ</t>
    </rPh>
    <rPh sb="27" eb="29">
      <t>バアイ</t>
    </rPh>
    <rPh sb="30" eb="32">
      <t>イカ</t>
    </rPh>
    <rPh sb="38" eb="40">
      <t>カクニン</t>
    </rPh>
    <phoneticPr fontId="20"/>
  </si>
  <si>
    <t>&lt;817952354659817A934B97708C9295DB93998B89984A96B194EF925089BF2E786C7378&gt; (meti.go.jp)</t>
  </si>
  <si>
    <t>※緑字は「詳細」欄の記載ポイントですので、ご参考にしてください。</t>
    <rPh sb="1" eb="2">
      <t>ミドリ</t>
    </rPh>
    <rPh sb="2" eb="3">
      <t>ジ</t>
    </rPh>
    <rPh sb="5" eb="7">
      <t>ショウサイ</t>
    </rPh>
    <rPh sb="8" eb="9">
      <t>ラン</t>
    </rPh>
    <rPh sb="10" eb="12">
      <t>キサイ</t>
    </rPh>
    <rPh sb="22" eb="24">
      <t>サンコウ</t>
    </rPh>
    <phoneticPr fontId="7"/>
  </si>
  <si>
    <t>はい</t>
  </si>
  <si>
    <t>デジタル活用支援を遂行する計画をご記載ください。または、本事項を示す資料等があれば、資料をご提出の上、本事項に資料名をご記載ください。</t>
    <rPh sb="4" eb="6">
      <t>カツヨウ</t>
    </rPh>
    <rPh sb="6" eb="8">
      <t>シエン</t>
    </rPh>
    <rPh sb="9" eb="11">
      <t>スイコウ</t>
    </rPh>
    <rPh sb="13" eb="15">
      <t>ケイカク</t>
    </rPh>
    <rPh sb="17" eb="19">
      <t>キサイ</t>
    </rPh>
    <rPh sb="28" eb="29">
      <t>ホン</t>
    </rPh>
    <rPh sb="29" eb="31">
      <t>ジコウ</t>
    </rPh>
    <rPh sb="32" eb="33">
      <t>シメ</t>
    </rPh>
    <rPh sb="34" eb="36">
      <t>シリョウ</t>
    </rPh>
    <rPh sb="36" eb="37">
      <t>トウ</t>
    </rPh>
    <rPh sb="42" eb="44">
      <t>シリョウ</t>
    </rPh>
    <rPh sb="46" eb="48">
      <t>テイシュツ</t>
    </rPh>
    <rPh sb="49" eb="50">
      <t>ウエ</t>
    </rPh>
    <rPh sb="51" eb="52">
      <t>ホン</t>
    </rPh>
    <rPh sb="52" eb="54">
      <t>ジコウ</t>
    </rPh>
    <rPh sb="55" eb="57">
      <t>シリョウ</t>
    </rPh>
    <rPh sb="57" eb="58">
      <t>メイ</t>
    </rPh>
    <rPh sb="60" eb="62">
      <t>キサイ</t>
    </rPh>
    <phoneticPr fontId="7"/>
  </si>
  <si>
    <t>デジタルバイト対策の計画をご記載ください。または、本事項を示す資料等があれば、資料をご提出の上、本事項に資料名をご記載ください。</t>
    <rPh sb="7" eb="9">
      <t>タイサク</t>
    </rPh>
    <rPh sb="10" eb="12">
      <t>ケイカク</t>
    </rPh>
    <rPh sb="14" eb="16">
      <t>キサイ</t>
    </rPh>
    <phoneticPr fontId="7"/>
  </si>
  <si>
    <t>デロイト</t>
    <phoneticPr fontId="7"/>
  </si>
  <si>
    <t>太郎</t>
    <rPh sb="0" eb="2">
      <t>タロウ</t>
    </rPh>
    <phoneticPr fontId="7"/>
  </si>
  <si>
    <t>男</t>
    <rPh sb="0" eb="1">
      <t>オトコ</t>
    </rPh>
    <phoneticPr fontId="7"/>
  </si>
  <si>
    <t>（イ）上記（ア）の者を対象としたインストラクター（通信キャリアのサービス及び接客スキル等を教える業務）に現に従事しており、通信サービス及び接客スキルについて、（ア）以上の能力を有する者</t>
  </si>
  <si>
    <t>○○キャリア○○店</t>
    <rPh sb="8" eb="9">
      <t>テン</t>
    </rPh>
    <phoneticPr fontId="7"/>
  </si>
  <si>
    <t>⇒都道府県数計算用</t>
    <rPh sb="1" eb="9">
      <t>トドウフケンスウケイサンヨウ</t>
    </rPh>
    <phoneticPr fontId="20"/>
  </si>
  <si>
    <t>公民館</t>
    <rPh sb="0" eb="3">
      <t>コウミンカン</t>
    </rPh>
    <phoneticPr fontId="20"/>
  </si>
  <si>
    <t>男性</t>
    <rPh sb="0" eb="2">
      <t>ダンセイ</t>
    </rPh>
    <phoneticPr fontId="20"/>
  </si>
  <si>
    <t>総年収方式</t>
  </si>
  <si>
    <t>事業実施団体に所属している正社員</t>
    <rPh sb="0" eb="6">
      <t>ジギョウジッシダンタイ</t>
    </rPh>
    <phoneticPr fontId="20"/>
  </si>
  <si>
    <t>事業実施団体に所属する職員</t>
    <phoneticPr fontId="20"/>
  </si>
  <si>
    <t>障害者を対象とした講習会等のみを実施する場合</t>
    <rPh sb="0" eb="3">
      <t>ショウガイシャ</t>
    </rPh>
    <rPh sb="4" eb="6">
      <t>タイショウ</t>
    </rPh>
    <rPh sb="9" eb="12">
      <t>コウシュウカイ</t>
    </rPh>
    <rPh sb="12" eb="13">
      <t>トウ</t>
    </rPh>
    <rPh sb="16" eb="18">
      <t>ジッシ</t>
    </rPh>
    <rPh sb="20" eb="22">
      <t>バアイ</t>
    </rPh>
    <phoneticPr fontId="20"/>
  </si>
  <si>
    <t>有</t>
    <rPh sb="0" eb="1">
      <t>ア</t>
    </rPh>
    <phoneticPr fontId="20"/>
  </si>
  <si>
    <t>東北</t>
  </si>
  <si>
    <t>図書館</t>
    <rPh sb="0" eb="3">
      <t>トショカン</t>
    </rPh>
    <phoneticPr fontId="20"/>
  </si>
  <si>
    <t>女性</t>
    <rPh sb="0" eb="2">
      <t>ジョセイ</t>
    </rPh>
    <phoneticPr fontId="20"/>
  </si>
  <si>
    <t>健保等級方式</t>
  </si>
  <si>
    <t>事業実施団体に所属している契約社員</t>
  </si>
  <si>
    <t>委託予定(法人)</t>
    <phoneticPr fontId="20"/>
  </si>
  <si>
    <t>特定市町村のみで講習会等を実施する場合</t>
    <rPh sb="0" eb="2">
      <t>トクテイ</t>
    </rPh>
    <rPh sb="2" eb="5">
      <t>シチョウソン</t>
    </rPh>
    <rPh sb="8" eb="11">
      <t>コウシュウカイ</t>
    </rPh>
    <rPh sb="11" eb="12">
      <t>トウ</t>
    </rPh>
    <rPh sb="13" eb="15">
      <t>ジッシ</t>
    </rPh>
    <rPh sb="17" eb="19">
      <t>バアイ</t>
    </rPh>
    <phoneticPr fontId="20"/>
  </si>
  <si>
    <t>無</t>
    <rPh sb="0" eb="1">
      <t>ム</t>
    </rPh>
    <phoneticPr fontId="20"/>
  </si>
  <si>
    <t>関東</t>
  </si>
  <si>
    <t>庁舎</t>
    <rPh sb="0" eb="2">
      <t>チョウシャ</t>
    </rPh>
    <phoneticPr fontId="20"/>
  </si>
  <si>
    <t>その他</t>
    <rPh sb="2" eb="3">
      <t>ホカ</t>
    </rPh>
    <phoneticPr fontId="20"/>
  </si>
  <si>
    <t>政府単価方式</t>
  </si>
  <si>
    <t>事業実施団体が報酬を支払う派遣社員</t>
  </si>
  <si>
    <t>委託予定(個人)</t>
    <phoneticPr fontId="20"/>
  </si>
  <si>
    <t>上記どちらも該当しない</t>
    <rPh sb="0" eb="2">
      <t>ジョウキ</t>
    </rPh>
    <rPh sb="6" eb="8">
      <t>ガイトウ</t>
    </rPh>
    <phoneticPr fontId="20"/>
  </si>
  <si>
    <t>中部</t>
  </si>
  <si>
    <t>学校</t>
    <rPh sb="0" eb="2">
      <t>ガッコウ</t>
    </rPh>
    <phoneticPr fontId="20"/>
  </si>
  <si>
    <t>事業実施団体が報酬を支払うアルバイト社員・パート社員</t>
  </si>
  <si>
    <t>謝金形態(法人)</t>
    <phoneticPr fontId="20"/>
  </si>
  <si>
    <t>形態実機の用意</t>
    <rPh sb="0" eb="4">
      <t>ケイタイジッキ</t>
    </rPh>
    <rPh sb="5" eb="7">
      <t>ヨウイ</t>
    </rPh>
    <phoneticPr fontId="20"/>
  </si>
  <si>
    <t>近畿</t>
  </si>
  <si>
    <t>市民ホール</t>
    <rPh sb="0" eb="2">
      <t>シミン</t>
    </rPh>
    <phoneticPr fontId="20"/>
  </si>
  <si>
    <t>事業実施団体が謝金を支払う外部協力者等</t>
  </si>
  <si>
    <t>謝金形態(個人)</t>
    <phoneticPr fontId="20"/>
  </si>
  <si>
    <t>地域講習会実施形態確認用です</t>
    <rPh sb="0" eb="5">
      <t>チイキコウシュウカイ</t>
    </rPh>
    <rPh sb="5" eb="9">
      <t>ジッシケイタイ</t>
    </rPh>
    <rPh sb="9" eb="12">
      <t>カクニンヨウ</t>
    </rPh>
    <phoneticPr fontId="20"/>
  </si>
  <si>
    <t>中国</t>
  </si>
  <si>
    <t>体育館</t>
    <rPh sb="0" eb="3">
      <t>タイイクカン</t>
    </rPh>
    <phoneticPr fontId="20"/>
  </si>
  <si>
    <t>四国</t>
  </si>
  <si>
    <t>障害者福祉会館</t>
    <rPh sb="0" eb="3">
      <t>ショウガイシャ</t>
    </rPh>
    <rPh sb="3" eb="5">
      <t>フクシ</t>
    </rPh>
    <rPh sb="5" eb="7">
      <t>カイカン</t>
    </rPh>
    <phoneticPr fontId="20"/>
  </si>
  <si>
    <t>人件費計上対象外の類型となります</t>
    <phoneticPr fontId="20"/>
  </si>
  <si>
    <t>講師リストの講師累計です</t>
    <rPh sb="0" eb="2">
      <t>コウシ</t>
    </rPh>
    <rPh sb="6" eb="10">
      <t>コウシルイケイ</t>
    </rPh>
    <phoneticPr fontId="20"/>
  </si>
  <si>
    <t>九州・沖縄</t>
  </si>
  <si>
    <t>金融機関</t>
    <rPh sb="0" eb="4">
      <t>キンユウキカン</t>
    </rPh>
    <phoneticPr fontId="20"/>
  </si>
  <si>
    <t>郵便局</t>
    <rPh sb="0" eb="3">
      <t>ユウビンキョク</t>
    </rPh>
    <phoneticPr fontId="20"/>
  </si>
  <si>
    <t>公共団体が所有または管理している施設等</t>
    <rPh sb="0" eb="4">
      <t>コウキョウダンタイ</t>
    </rPh>
    <rPh sb="5" eb="7">
      <t>ショユウ</t>
    </rPh>
    <rPh sb="10" eb="12">
      <t>カンリ</t>
    </rPh>
    <rPh sb="16" eb="19">
      <t>シセツトウ</t>
    </rPh>
    <phoneticPr fontId="20"/>
  </si>
  <si>
    <t>店舗</t>
    <rPh sb="0" eb="2">
      <t>テンポ</t>
    </rPh>
    <phoneticPr fontId="20"/>
  </si>
  <si>
    <t>（ア）携帯電話ショップ（携帯電話事業者の看板を掲げる「キャリアショップ」であって、端末や周辺機器等の販売、通信サービスの契約、契約締結後の操作説明等のアフターサポートが行われるショップをいう。）で、スマートフォンの操作方法を教える等を含めた接客を伴う業務に現に従事している者</t>
  </si>
  <si>
    <t>女</t>
    <rPh sb="0" eb="1">
      <t>オンナ</t>
    </rPh>
    <phoneticPr fontId="7"/>
  </si>
  <si>
    <t>その他</t>
    <rPh sb="2" eb="3">
      <t>ホカ</t>
    </rPh>
    <phoneticPr fontId="7"/>
  </si>
  <si>
    <t>（ウ）上記（ア）の者と同じ、又は同程度の高度な研修を受講し、スマートフォンの操作方法を教える等を含めた接客を伴う業務に現に従事しており、通信サービスおよび接客スキルを有する者</t>
  </si>
  <si>
    <t>ⅰ)都道府県</t>
    <rPh sb="2" eb="6">
      <t>トドウフケン</t>
    </rPh>
    <phoneticPr fontId="7"/>
  </si>
  <si>
    <t>基①電源の入れ方、ボタン操作の仕方</t>
  </si>
  <si>
    <t>対面</t>
    <rPh sb="0" eb="2">
      <t>タイメン</t>
    </rPh>
    <phoneticPr fontId="7"/>
  </si>
  <si>
    <t>ⅱ)市区町村</t>
    <rPh sb="2" eb="6">
      <t>シクチョウソン</t>
    </rPh>
    <phoneticPr fontId="7"/>
  </si>
  <si>
    <t>基②電話のかけ方、カメラの使い方</t>
  </si>
  <si>
    <t>オンライン</t>
    <phoneticPr fontId="7"/>
  </si>
  <si>
    <t>ⅲ)教育委員会</t>
    <rPh sb="2" eb="7">
      <t>キョウイクイインカイ</t>
    </rPh>
    <phoneticPr fontId="7"/>
  </si>
  <si>
    <t>基③アプリのインストール方法</t>
  </si>
  <si>
    <t>ⅳ)学校</t>
    <rPh sb="2" eb="4">
      <t>ガッコウ</t>
    </rPh>
    <phoneticPr fontId="7"/>
  </si>
  <si>
    <t>基④インターネットの利用方法</t>
  </si>
  <si>
    <t>ⅴ)シルバー人材センター</t>
    <rPh sb="6" eb="8">
      <t>ジンザイ</t>
    </rPh>
    <phoneticPr fontId="7"/>
  </si>
  <si>
    <t>基⑤メールの利用方法</t>
  </si>
  <si>
    <t>ⅵ)社会福祉協議会</t>
    <rPh sb="2" eb="4">
      <t>シャカイ</t>
    </rPh>
    <rPh sb="4" eb="6">
      <t>フクシ</t>
    </rPh>
    <rPh sb="6" eb="9">
      <t>キョウギカイ</t>
    </rPh>
    <phoneticPr fontId="7"/>
  </si>
  <si>
    <t>基⑥地図アプリの利用方法</t>
  </si>
  <si>
    <t>ⅶ)金融機関</t>
    <rPh sb="2" eb="6">
      <t>キンユウキカン</t>
    </rPh>
    <phoneticPr fontId="7"/>
  </si>
  <si>
    <t>基⑦SNSの使い方</t>
  </si>
  <si>
    <t>ⅷ)執行団体が講習会実施前に承認した団体</t>
    <rPh sb="2" eb="6">
      <t>シッコウダンタイ</t>
    </rPh>
    <rPh sb="7" eb="10">
      <t>コウシュウカイ</t>
    </rPh>
    <rPh sb="10" eb="13">
      <t>ジッシマエ</t>
    </rPh>
    <rPh sb="14" eb="16">
      <t>ショウニン</t>
    </rPh>
    <rPh sb="18" eb="20">
      <t>ダンタイ</t>
    </rPh>
    <phoneticPr fontId="7"/>
  </si>
  <si>
    <t>基⑧スマートフォンを安全に使うためのポイント</t>
  </si>
  <si>
    <t>基⑨オンライン会議システムの利用方法</t>
  </si>
  <si>
    <t>基⑩執行団体が追加する講座(未定)</t>
  </si>
  <si>
    <t>応①マイナンバーカードの申請方法</t>
  </si>
  <si>
    <t>応②マイナポータルの活用方法</t>
  </si>
  <si>
    <t>応③マイナポイントの申込方法</t>
  </si>
  <si>
    <t>応④e-Taxの利用方法</t>
  </si>
  <si>
    <t>応⑤オンライン診療の利用方法</t>
  </si>
  <si>
    <t>応⑥新型コロナワクチン接種証明書アプリを用いた接種証明書の発行方法</t>
  </si>
  <si>
    <t>応⑦健康保険証利用の登録・公金受取口座の登録</t>
  </si>
  <si>
    <t>応⑧全国版救急受診アプリ（Q助）の利用方法</t>
  </si>
  <si>
    <t>応⑨自治体マイナポイントの申込方法</t>
  </si>
  <si>
    <t>応⑩地方公共団体が提供するオンラインサービスの利用方法</t>
  </si>
  <si>
    <t>応⑪地域におけるオンライン行政手続の実施方法</t>
  </si>
  <si>
    <t>応⑫執行団体が追加する講座(未定)</t>
  </si>
  <si>
    <t>有</t>
    <phoneticPr fontId="7"/>
  </si>
  <si>
    <t>派遣日数</t>
    <rPh sb="0" eb="4">
      <t>ハケンニッスウ</t>
    </rPh>
    <phoneticPr fontId="20"/>
  </si>
  <si>
    <t>人件費・委託費等</t>
    <rPh sb="0" eb="3">
      <t>ジンケンヒ</t>
    </rPh>
    <rPh sb="4" eb="8">
      <t>イタクヒトウ</t>
    </rPh>
    <phoneticPr fontId="20"/>
  </si>
  <si>
    <t>1日当たりの上限</t>
    <rPh sb="1" eb="2">
      <t>ニチ</t>
    </rPh>
    <rPh sb="2" eb="3">
      <t>ア</t>
    </rPh>
    <rPh sb="6" eb="8">
      <t>ジョウゲン</t>
    </rPh>
    <phoneticPr fontId="20"/>
  </si>
  <si>
    <t>合計</t>
    <rPh sb="0" eb="2">
      <t>ゴウケイ</t>
    </rPh>
    <phoneticPr fontId="7"/>
  </si>
  <si>
    <t>支出</t>
    <rPh sb="0" eb="2">
      <t>シシュツ</t>
    </rPh>
    <phoneticPr fontId="7"/>
  </si>
  <si>
    <t>収入</t>
    <rPh sb="0" eb="2">
      <t>シュウニュウ</t>
    </rPh>
    <phoneticPr fontId="7"/>
  </si>
  <si>
    <r>
      <t xml:space="preserve">補助金交付申請額(B) </t>
    </r>
    <r>
      <rPr>
        <sz val="11"/>
        <color rgb="FFFF0000"/>
        <rFont val="Yu Gothic UI"/>
        <family val="3"/>
        <charset val="128"/>
      </rPr>
      <t>※自動計算</t>
    </r>
    <rPh sb="0" eb="3">
      <t>ホジョキン</t>
    </rPh>
    <rPh sb="3" eb="5">
      <t>コウフ</t>
    </rPh>
    <rPh sb="5" eb="7">
      <t>シンセイ</t>
    </rPh>
    <rPh sb="7" eb="8">
      <t>ガク</t>
    </rPh>
    <rPh sb="13" eb="17">
      <t>ジドウケイサン</t>
    </rPh>
    <phoneticPr fontId="20"/>
  </si>
  <si>
    <r>
      <t xml:space="preserve">人件費・委託費等 </t>
    </r>
    <r>
      <rPr>
        <sz val="11"/>
        <color rgb="FFFF0000"/>
        <rFont val="Yu Gothic UI"/>
        <family val="3"/>
        <charset val="128"/>
      </rPr>
      <t>※自動計算</t>
    </r>
    <rPh sb="0" eb="3">
      <t>ジンケンヒ</t>
    </rPh>
    <rPh sb="4" eb="8">
      <t>イタクヒトウ</t>
    </rPh>
    <phoneticPr fontId="7"/>
  </si>
  <si>
    <t>派遣日数*</t>
    <rPh sb="0" eb="4">
      <t>ハケンニッスウ</t>
    </rPh>
    <phoneticPr fontId="20"/>
  </si>
  <si>
    <t>■特定市町村「以外」での派遣</t>
    <rPh sb="1" eb="3">
      <t>トクテイ</t>
    </rPh>
    <rPh sb="3" eb="6">
      <t>シチョウソン</t>
    </rPh>
    <rPh sb="7" eb="9">
      <t>イガイ</t>
    </rPh>
    <rPh sb="12" eb="14">
      <t>ハケン</t>
    </rPh>
    <phoneticPr fontId="7"/>
  </si>
  <si>
    <t>■特定市町村での派遣</t>
    <rPh sb="1" eb="3">
      <t>トクテイ</t>
    </rPh>
    <rPh sb="3" eb="6">
      <t>シチョウソン</t>
    </rPh>
    <rPh sb="8" eb="10">
      <t>ハケン</t>
    </rPh>
    <phoneticPr fontId="7"/>
  </si>
  <si>
    <t>*派遣日数は、各派遣先毎に実施した日数をご記載ください。例えば、1日で、2つの派遣先に訪問し講習会を実施した場合は、派遣先毎になりますので、日数としては2となります。</t>
    <rPh sb="1" eb="5">
      <t>ハケンニッスウ</t>
    </rPh>
    <rPh sb="7" eb="8">
      <t>カク</t>
    </rPh>
    <rPh sb="8" eb="10">
      <t>ハケン</t>
    </rPh>
    <rPh sb="10" eb="11">
      <t>サキ</t>
    </rPh>
    <rPh sb="11" eb="12">
      <t>ゴト</t>
    </rPh>
    <rPh sb="13" eb="15">
      <t>ジッシ</t>
    </rPh>
    <rPh sb="17" eb="19">
      <t>ニッスウ</t>
    </rPh>
    <rPh sb="21" eb="23">
      <t>キサイ</t>
    </rPh>
    <rPh sb="28" eb="29">
      <t>タト</t>
    </rPh>
    <rPh sb="33" eb="34">
      <t>ニチ</t>
    </rPh>
    <rPh sb="39" eb="41">
      <t>ハケン</t>
    </rPh>
    <rPh sb="41" eb="42">
      <t>サキ</t>
    </rPh>
    <rPh sb="43" eb="45">
      <t>ホウモン</t>
    </rPh>
    <rPh sb="46" eb="49">
      <t>コウシュウカイ</t>
    </rPh>
    <rPh sb="50" eb="52">
      <t>ジッシ</t>
    </rPh>
    <rPh sb="54" eb="56">
      <t>バアイ</t>
    </rPh>
    <rPh sb="58" eb="60">
      <t>ハケン</t>
    </rPh>
    <rPh sb="60" eb="61">
      <t>サキ</t>
    </rPh>
    <rPh sb="61" eb="62">
      <t>ゴト</t>
    </rPh>
    <rPh sb="70" eb="72">
      <t>ニッスウ</t>
    </rPh>
    <phoneticPr fontId="20"/>
  </si>
  <si>
    <t>旅費・旅費に相当する委託費</t>
    <rPh sb="0" eb="2">
      <t>リョヒ</t>
    </rPh>
    <rPh sb="3" eb="5">
      <t>リョヒ</t>
    </rPh>
    <rPh sb="6" eb="8">
      <t>ソウトウ</t>
    </rPh>
    <rPh sb="10" eb="13">
      <t>イタクヒ</t>
    </rPh>
    <phoneticPr fontId="20"/>
  </si>
  <si>
    <t>*オンラインで開催する場合は、講師1人以上が現地に1人以上現地にいる必要がありますので、そのケースとなります</t>
    <rPh sb="7" eb="9">
      <t>カイサイ</t>
    </rPh>
    <rPh sb="11" eb="13">
      <t>バアイ</t>
    </rPh>
    <rPh sb="15" eb="17">
      <t>コウシ</t>
    </rPh>
    <rPh sb="17" eb="19">
      <t>ヒトリ</t>
    </rPh>
    <rPh sb="19" eb="21">
      <t>イジョウ</t>
    </rPh>
    <rPh sb="22" eb="24">
      <t>ゲンチ</t>
    </rPh>
    <rPh sb="26" eb="27">
      <t>ニン</t>
    </rPh>
    <rPh sb="27" eb="29">
      <t>イジョウ</t>
    </rPh>
    <rPh sb="29" eb="31">
      <t>ゲンチ</t>
    </rPh>
    <rPh sb="34" eb="36">
      <t>ヒツヨウ</t>
    </rPh>
    <phoneticPr fontId="20"/>
  </si>
  <si>
    <t>対面(現地)1人</t>
    <rPh sb="0" eb="2">
      <t>タイメン</t>
    </rPh>
    <rPh sb="3" eb="5">
      <t>ゲンチ</t>
    </rPh>
    <rPh sb="7" eb="8">
      <t>ニン</t>
    </rPh>
    <phoneticPr fontId="3"/>
  </si>
  <si>
    <t>講師のケース</t>
    <rPh sb="0" eb="2">
      <t>コウシ</t>
    </rPh>
    <phoneticPr fontId="20"/>
  </si>
  <si>
    <t>対面(現地)1人・オンライン1人*</t>
    <rPh sb="0" eb="2">
      <t>タイメン</t>
    </rPh>
    <rPh sb="3" eb="5">
      <t>ゲンチ</t>
    </rPh>
    <rPh sb="7" eb="8">
      <t>ニン</t>
    </rPh>
    <rPh sb="15" eb="16">
      <t>ニン</t>
    </rPh>
    <phoneticPr fontId="3"/>
  </si>
  <si>
    <t>対面(現地)2人</t>
    <rPh sb="0" eb="2">
      <t>タイメン</t>
    </rPh>
    <rPh sb="7" eb="8">
      <t>ニン</t>
    </rPh>
    <phoneticPr fontId="3"/>
  </si>
  <si>
    <t>*オンラインで開催する場合は、講師1人以上が現地に1人以上現地にいる必要があります</t>
    <rPh sb="7" eb="9">
      <t>カイサイ</t>
    </rPh>
    <rPh sb="11" eb="13">
      <t>バアイ</t>
    </rPh>
    <rPh sb="15" eb="17">
      <t>コウシ</t>
    </rPh>
    <rPh sb="17" eb="19">
      <t>ヒトリ</t>
    </rPh>
    <rPh sb="19" eb="21">
      <t>イジョウ</t>
    </rPh>
    <rPh sb="22" eb="24">
      <t>ゲンチ</t>
    </rPh>
    <rPh sb="26" eb="27">
      <t>ニン</t>
    </rPh>
    <rPh sb="27" eb="29">
      <t>イジョウ</t>
    </rPh>
    <rPh sb="29" eb="31">
      <t>ゲンチ</t>
    </rPh>
    <rPh sb="34" eb="36">
      <t>ヒツヨウ</t>
    </rPh>
    <phoneticPr fontId="20"/>
  </si>
  <si>
    <t>派遣先の依頼を受けて、講習会当日に受講者が無償で使用することができる貸し出し用のスマートフォンを準備できるか。</t>
    <phoneticPr fontId="7"/>
  </si>
  <si>
    <t>派遣先からの派遣依頼を受けて実施する講習会の実施場所は、受講者が無償で入ることができ、かつ誰もが利用することができる場所とするか。また、実施場所は以下のいずれかとする。
ⅰ) 派遣先として列挙する団体（本実施条件一覧 8 c) のうちⅰ）～ⅵ）に掲げる団体（都道府県、市区町村、教育委員会、学校、シルバー人材センター、社会福祉協議会。以下、「派遣先団体等」という）が所有する施設。（例　市役所内の会議室においてシルバー人材センターが講習会を主催する場合）
ⅱ) 派遣先団体等が日常的に管理または占有する施設（一時的な管理・借用は含まない）
ⅲ) 申請者からの申し出を受け、執行団体が本事業の目的に合致する場所として講習会の実施前に承認したもの</t>
    <rPh sb="101" eb="102">
      <t>ホン</t>
    </rPh>
    <rPh sb="102" eb="104">
      <t>ジッシ</t>
    </rPh>
    <rPh sb="104" eb="106">
      <t>ジョウケン</t>
    </rPh>
    <rPh sb="106" eb="108">
      <t>イチラン</t>
    </rPh>
    <phoneticPr fontId="7"/>
  </si>
  <si>
    <t>派遣先の依頼に応じて、講習会を実施することができるか。</t>
    <phoneticPr fontId="7"/>
  </si>
  <si>
    <t>申請者は、派遣先からの派遣依頼を受けるための問い合わせ先（電話番号等）を明示し、講習会の開催日程、実施講座等について派遣先と調整を行うことができるか。</t>
    <phoneticPr fontId="7"/>
  </si>
  <si>
    <r>
      <t>講習会の講師は、執行団体が指定する研修を受講し、修了しているか。また、執行団体が定める</t>
    </r>
    <r>
      <rPr>
        <sz val="12"/>
        <color theme="4"/>
        <rFont val="Yu Gothic UI"/>
        <family val="3"/>
        <charset val="128"/>
      </rPr>
      <t>、</t>
    </r>
    <r>
      <rPr>
        <sz val="12"/>
        <color theme="1"/>
        <rFont val="Yu Gothic UI"/>
        <family val="3"/>
        <charset val="128"/>
      </rPr>
      <t>「利用者向けデジタル活用支援推進事業令和４年度第２次補正予算デジタル活用支援研修実施要領」を遵守することができるか。</t>
    </r>
    <rPh sb="67" eb="68">
      <t>ダイ</t>
    </rPh>
    <rPh sb="69" eb="70">
      <t>ジ</t>
    </rPh>
    <rPh sb="70" eb="72">
      <t>ホセイ</t>
    </rPh>
    <rPh sb="72" eb="74">
      <t>ヨサン</t>
    </rPh>
    <rPh sb="82" eb="84">
      <t>ケンシュウ</t>
    </rPh>
    <rPh sb="84" eb="86">
      <t>ジッシ</t>
    </rPh>
    <rPh sb="86" eb="88">
      <t>ヨウリョウ</t>
    </rPh>
    <phoneticPr fontId="7"/>
  </si>
  <si>
    <t>講習会の実施においては、スマートフォンの実機を用いることとし、派遣先と協議して、講習会当日に受講者が無償で使用することができる貸し出し用のスマートフォンを準備することができるか。</t>
    <phoneticPr fontId="7"/>
  </si>
  <si>
    <t>講習会の実施において、「利用者向けデジタル活用支援推進事業令和４年度第２次補正予算デジタル活用支援実施ガイドライン」等を遵守することができるか。</t>
    <rPh sb="34" eb="35">
      <t>ダイ</t>
    </rPh>
    <rPh sb="36" eb="37">
      <t>ジ</t>
    </rPh>
    <rPh sb="37" eb="39">
      <t>ホセイ</t>
    </rPh>
    <rPh sb="39" eb="41">
      <t>ヨサン</t>
    </rPh>
    <phoneticPr fontId="7"/>
  </si>
  <si>
    <r>
      <t>特定市町村で講習会を実施する場合の旅費または旅費に相当する委託費　</t>
    </r>
    <r>
      <rPr>
        <sz val="11"/>
        <color rgb="FFFF0000"/>
        <rFont val="Yu Gothic UI"/>
        <family val="3"/>
        <charset val="128"/>
      </rPr>
      <t>※自動計算</t>
    </r>
    <rPh sb="0" eb="5">
      <t>トクテイシチョウソン</t>
    </rPh>
    <rPh sb="6" eb="9">
      <t>コウシュウカイ</t>
    </rPh>
    <rPh sb="10" eb="12">
      <t>ジッシ</t>
    </rPh>
    <rPh sb="14" eb="16">
      <t>バアイ</t>
    </rPh>
    <rPh sb="17" eb="19">
      <t>リョヒ</t>
    </rPh>
    <rPh sb="22" eb="24">
      <t>リョヒ</t>
    </rPh>
    <rPh sb="25" eb="27">
      <t>ソウトウ</t>
    </rPh>
    <rPh sb="29" eb="32">
      <t>イタクヒ</t>
    </rPh>
    <phoneticPr fontId="7"/>
  </si>
  <si>
    <t>派遣先の依頼に応じて、講習会を実施することができるか。</t>
    <phoneticPr fontId="7"/>
  </si>
  <si>
    <t>派遣先の依頼に応じて、＜基本講座＞＜応用講座＞の中から選択して講習会を実施できるか。ただし＜応用講座＞「①マイナンバーカードの申請方法」について各講習会ごとに 必ず１コマ以上含めること。</t>
    <phoneticPr fontId="7"/>
  </si>
  <si>
    <t>講習会の講師は、執行団体が指定する研修を受講し、修了しているか。また、執行団体が定める「利用者向けデジタル活用支援推進事業令和４年度第２次補正予算デジタル活用支援研修実施要領」を遵守することができるか。</t>
    <rPh sb="66" eb="67">
      <t>ダイ</t>
    </rPh>
    <rPh sb="68" eb="69">
      <t>ジ</t>
    </rPh>
    <rPh sb="69" eb="71">
      <t>ホセイ</t>
    </rPh>
    <rPh sb="71" eb="73">
      <t>ヨサン</t>
    </rPh>
    <rPh sb="81" eb="83">
      <t>ケンシュウ</t>
    </rPh>
    <rPh sb="83" eb="85">
      <t>ジッシ</t>
    </rPh>
    <rPh sb="85" eb="87">
      <t>ヨウリョウ</t>
    </rPh>
    <phoneticPr fontId="7"/>
  </si>
  <si>
    <t>講習会の実施において、「利用者向けデジタル活用支援推進事業令和４年度第２次補正予算デジタル活用支援実施ガイドライン」等を遵守することができるか。</t>
    <rPh sb="34" eb="35">
      <t>ダイ</t>
    </rPh>
    <rPh sb="36" eb="41">
      <t>ジホセイヨサン</t>
    </rPh>
    <phoneticPr fontId="7"/>
  </si>
  <si>
    <r>
      <t xml:space="preserve">営業行為の禁止
申請者及び講習会の講師は、講習会の実施においては、自社、影響力を有する会社等、または他社の区別にかかわらず、営業活動とみなされる行為は行わないことを遵守できるか。なお、営業活動とみなされる行為については、次に掲げる例を含むがこれに限らない。
＜営業活動とみなされる行為の例＞
ⅰ) 自社又は影響力を有する会社等が提供するサービスへの加入を講習会への参加するための必須要件とする。
ⅱ) 講習会の途中で自社又は影響力を有する会社等のアプリケーションのインストールをしなければ、先に進めない設計とする。
ⅲ) 類似のアプリケーションに比べて、自社又は影響力を有する会社等のアプリケーションがいかに優れているかを必要以上に強調し、宣伝する。
ⅳ）講座「オンライン診療の利用方法」において、自社又は影響力を有する会社等が提供するサービスのみを講習会で扱う。自社又は影響力を有する会社等が提供するサービスを扱う場合に、自社又は影響力を有する会社等が提供するサービスよりも、他社のサービスを扱う時間の方が短い。また自社又は影響力を有する会社等が提供するサービスのアプリのインストールや操作体験などは行うが、他社のサービスについては説明しか行わない。 
ⅴ) 講習会の参加者に対し、参加の特典として、自社又は影響力を有する会社等の製品購入にあたっての割引やその他の優遇条件を提示する。
ⅵ) 講習会の実施後に、講師がゼッケンを着用したままで、受講者その他の講習会の実施会場に居合わせた者が本事業における講習会の一環で実施しているものと容易に誤解を与えうる状況で、自社又は影響力を有する会社等の製品、サービス、会員登録等を宣伝又は勧誘する。
ⅶ) 講習会の途中で受講者から安価な料金プランについて質問を受けたので、その場でお薦めの料金プランについて回答する。
ⅷ）講習会の教材に料金プランや有料サービスの情報を掲載し、宣伝する。
ⅸ）営業行為の利用有無にかかわらず、講習会の開催に必要最低限度の範囲を超えて個人情報の収集を行う。また講習会の開催後に、収集した個人情報を遅滞なく削除しない。
</t>
    </r>
    <r>
      <rPr>
        <sz val="12"/>
        <rFont val="Yu Gothic UI"/>
        <family val="3"/>
        <charset val="128"/>
      </rPr>
      <t>x）本事業に採択されたこと及び本事業の名称などを自社又は影響力を有する会社等のホームページ、チラシ、又はノベルティ等に掲載し、営利目的で消費者や取引先に自社又は影響力を有する会社等の宣伝を行うこと。（本事業における受講者の募集、プレスリリースや報道発表など、一般的な周知は含まない。）
ⅺ）目的や形態の如何に関わらず、本事業に係る標準教材や動画コンテンツその他著作物等を、第三者に販売すること。同著作物等を用いて第三者に有償で役務を提供する等の営業行為を行うこと。</t>
    </r>
    <rPh sb="82" eb="84">
      <t>ジュンシュ</t>
    </rPh>
    <phoneticPr fontId="7"/>
  </si>
  <si>
    <t>料金徴収の禁止
講習会の実施においては、受講者からは、受講料、印刷代、お茶代、その他いかなる名目であっても、料金を徴収しないことを遵守できるか。</t>
    <rPh sb="65" eb="67">
      <t>ジュンシュ</t>
    </rPh>
    <phoneticPr fontId="7"/>
  </si>
  <si>
    <t>差別の禁止
講習会の実施は、受講者を特定の属性に制限する条件は設けず、誰もが参加できるものを実施できるか。特定の属性を有する受講者にのみ周知広報を行うなど、事実上、講習会の受講者が特定の属性に限られることも行わないこと。</t>
    <rPh sb="46" eb="48">
      <t>ジッシ</t>
    </rPh>
    <phoneticPr fontId="7"/>
  </si>
  <si>
    <t>営業行為の禁止
申請者及び講習会の講師は、講習会の実施においては、自社、影響力を有する会社等、または他社の区別にかかわらず、営業活動とみなされる行為は行わないことを遵守できるか。なお、営業活動とみなされる行為については、次に掲げる例を含むがこれに限らない。
＜営業活動とみなされる行為の例＞
ⅰ) 自社又は影響力を有する会社等が提供するサービスへの加入を講習会への参加するための必須要件とする。
ⅱ) 講習会の途中で自社又は影響力を有する会社等のアプリケーションのインストールをしなければ、先に進めない設計とする。
ⅲ) 類似のアプリケーションに比べて、自社又は影響力を有する会社等のアプリケーションがいかに優れているかを必要以上に強調し、宣伝する。
ⅳ）講座「オンライン診療の利用方法」において、自社又は影響力を有する会社等が提供するサービスのみを講習会で扱う。自社又は影響力を有する会社等が提供するサービスを扱う場合に、自社又は影響力を有する会社等が提供するサービスよりも、他社のサービスを扱う時間の方が短い。また自社又は影響力を有する会社等が提供するサービスのアプリのインストールや操作体験などは行うが、他社のサービスについては説明しか行わない。 
ⅴ) 講習会の参加者に対し、参加の特典として、自社又は影響力を有する会社等の製品購入にあたっての割引やその他の優遇条件を提示する。
ⅵ) 講習会の実施後に、講師がゼッケンを着用したままで、受講者その他の講習会の実施会場に居合わせた者が本事業における講習会の一環で実施しているものと容易に誤解を与えうる状況で、自社又は影響力を有する会社等の製品、サービス、会員登録等を宣伝又は勧誘する。
ⅶ) 講習会の途中で受講者から安価な料金プランについて質問を受けたので、その場でお薦めの料金プランについて回答する。
ⅷ）講習会の教材に料金プランや有料サービスの情報を掲載し、宣伝する。
ⅸ）営業行為の利用有無にかかわらず、講習会の開催に必要最低限度の範囲を超えて個人情報の収集を行う。また講習会の開催後に、収集した個人情報を遅滞なく削除しない。
x）本事業に採択されたこと及び本事業の名称などを自社又は影響力を有する会社等のホームページ、チラシ、又はノベルティ等に掲載し、営利目的で消費者や取引先に自社又は影響力を有する会社等の宣伝を行うこと。（本事業における受講者の募集、プレスリリースや報道発表など、一般的な周知は含まない。）
ⅺ）目的や形態の如何に関わらず、本事業に係る標準教材や動画コンテンツその他著作物等を、第三者に販売すること。同著作物等を用いて第三者に有償で役務を提供する等の営業行為を行うこと。</t>
    <rPh sb="82" eb="84">
      <t>ジュンシュ</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</si>
</sst>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Yu Gothic UI"/>
      <family val="3"/>
      <charset val="128"/>
    </font>
    <font>
      <sz val="6"/>
      <name val="游ゴシック"/>
      <family val="3"/>
      <charset val="128"/>
      <scheme val="minor"/>
    </font>
    <font>
      <sz val="10.5"/>
      <color theme="1"/>
      <name val="Yu Gothic UI"/>
      <family val="3"/>
      <charset val="128"/>
    </font>
    <font>
      <b/>
      <sz val="12"/>
      <color theme="1"/>
      <name val="Yu Gothic UI"/>
      <family val="3"/>
      <charset val="128"/>
    </font>
    <font>
      <sz val="10.5"/>
      <color rgb="FFFF0000"/>
      <name val="Yu Gothic UI"/>
      <family val="3"/>
      <charset val="128"/>
    </font>
    <font>
      <sz val="12"/>
      <color theme="1"/>
      <name val="Yu Gothic UI"/>
      <family val="3"/>
      <charset val="128"/>
    </font>
    <font>
      <b/>
      <sz val="12"/>
      <color rgb="FFFF0000"/>
      <name val="Yu Gothic UI"/>
      <family val="3"/>
      <charset val="128"/>
    </font>
    <font>
      <sz val="12"/>
      <color theme="0"/>
      <name val="Yu Gothic UI"/>
      <family val="3"/>
      <charset val="128"/>
    </font>
    <font>
      <sz val="12"/>
      <name val="Yu Gothic UI"/>
      <family val="3"/>
      <charset val="128"/>
    </font>
    <font>
      <b/>
      <sz val="12"/>
      <color theme="0"/>
      <name val="Yu Gothic UI"/>
      <family val="3"/>
      <charset val="128"/>
    </font>
    <font>
      <b/>
      <sz val="11"/>
      <color theme="1"/>
      <name val="Yu Gothic UI"/>
      <family val="3"/>
      <charset val="128"/>
    </font>
    <font>
      <b/>
      <sz val="12"/>
      <color theme="9"/>
      <name val="Yu Gothic UI"/>
      <family val="3"/>
      <charset val="128"/>
    </font>
    <font>
      <sz val="12"/>
      <color theme="4"/>
      <name val="Yu Gothic UI"/>
      <family val="3"/>
      <charset val="128"/>
    </font>
    <font>
      <sz val="11"/>
      <color theme="1"/>
      <name val="Meiryo UI"/>
      <family val="3"/>
      <charset val="128"/>
    </font>
    <font>
      <sz val="6"/>
      <name val="游ゴシック"/>
      <family val="2"/>
      <charset val="128"/>
      <scheme val="minor"/>
    </font>
    <font>
      <sz val="11"/>
      <color rgb="FF000000"/>
      <name val="Meiryo UI"/>
      <family val="3"/>
      <charset val="128"/>
    </font>
    <font>
      <sz val="12"/>
      <color rgb="FF000000"/>
      <name val="Meiryo UI"/>
      <family val="3"/>
      <charset val="128"/>
    </font>
    <font>
      <sz val="11"/>
      <color rgb="FF000000"/>
      <name val="Meiryo UI"/>
      <family val="2"/>
      <charset val="128"/>
    </font>
    <font>
      <sz val="11"/>
      <color theme="0"/>
      <name val="Meiryo UI"/>
      <family val="3"/>
      <charset val="128"/>
    </font>
    <font>
      <sz val="11"/>
      <color rgb="FFFF0000"/>
      <name val="Meiryo UI"/>
      <family val="3"/>
      <charset val="128"/>
    </font>
    <font>
      <u/>
      <sz val="11"/>
      <color theme="1"/>
      <name val="Meiryo UI"/>
      <family val="3"/>
      <charset val="128"/>
    </font>
    <font>
      <sz val="11"/>
      <color rgb="FFFF0000"/>
      <name val="Yu Gothic UI"/>
      <family val="3"/>
      <charset val="128"/>
    </font>
    <font>
      <sz val="11"/>
      <color theme="0"/>
      <name val="Yu Gothic UI"/>
      <family val="3"/>
      <charset val="128"/>
    </font>
    <font>
      <sz val="11"/>
      <color rgb="FF000000"/>
      <name val="Yu Gothic UI"/>
      <family val="3"/>
      <charset val="128"/>
    </font>
    <font>
      <sz val="11"/>
      <color theme="1"/>
      <name val="游ゴシック"/>
      <family val="2"/>
      <scheme val="minor"/>
    </font>
    <font>
      <b/>
      <sz val="15"/>
      <color theme="3"/>
      <name val="游ゴシック"/>
      <family val="2"/>
      <charset val="128"/>
      <scheme val="minor"/>
    </font>
    <font>
      <u/>
      <sz val="11"/>
      <color theme="1"/>
      <name val="Yu Gothic UI"/>
      <family val="3"/>
      <charset val="128"/>
    </font>
    <font>
      <b/>
      <sz val="11"/>
      <color theme="0"/>
      <name val="Yu Gothic UI"/>
      <family val="3"/>
      <charset val="128"/>
    </font>
    <font>
      <sz val="11"/>
      <color theme="1"/>
      <name val="Yu Gothic UI"/>
      <family val="3"/>
    </font>
    <font>
      <u/>
      <sz val="11"/>
      <color theme="10"/>
      <name val="游ゴシック"/>
      <family val="2"/>
      <charset val="128"/>
      <scheme val="minor"/>
    </font>
    <font>
      <sz val="12"/>
      <color theme="9"/>
      <name val="Yu Gothic UI"/>
      <family val="3"/>
      <charset val="128"/>
    </font>
  </fonts>
  <fills count="13">
    <fill>
      <patternFill patternType="none"/>
    </fill>
    <fill>
      <patternFill patternType="gray125"/>
    </fill>
    <fill>
      <patternFill patternType="solid">
        <fgColor rgb="FFFFFF00"/>
        <bgColor indexed="64"/>
      </patternFill>
    </fill>
    <fill>
      <patternFill patternType="solid">
        <fgColor theme="1" tint="0.499984740745262"/>
        <bgColor indexed="64"/>
      </patternFill>
    </fill>
    <fill>
      <patternFill patternType="solid">
        <fgColor theme="1"/>
        <bgColor indexed="64"/>
      </patternFill>
    </fill>
    <fill>
      <patternFill patternType="solid">
        <fgColor theme="9" tint="0.79998168889431442"/>
        <bgColor indexed="64"/>
      </patternFill>
    </fill>
    <fill>
      <patternFill patternType="solid">
        <fgColor rgb="FFE2EFDA"/>
        <bgColor rgb="FF000000"/>
      </patternFill>
    </fill>
    <fill>
      <patternFill patternType="solid">
        <fgColor rgb="FFE2EFDA"/>
        <bgColor indexed="64"/>
      </patternFill>
    </fill>
    <fill>
      <patternFill patternType="solid">
        <fgColor theme="0" tint="-0.499984740745262"/>
        <bgColor indexed="64"/>
      </patternFill>
    </fill>
    <fill>
      <patternFill patternType="solid">
        <fgColor theme="9"/>
        <bgColor indexed="64"/>
      </patternFill>
    </fill>
    <fill>
      <patternFill patternType="solid">
        <fgColor theme="4"/>
        <bgColor indexed="64"/>
      </patternFill>
    </fill>
    <fill>
      <patternFill patternType="solid">
        <fgColor theme="5"/>
        <bgColor indexed="64"/>
      </patternFill>
    </fill>
    <fill>
      <patternFill patternType="solid">
        <fgColor theme="0" tint="-0.14999847407452621"/>
        <bgColor indexed="64"/>
      </patternFill>
    </fill>
  </fills>
  <borders count="3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theme="0"/>
      </left>
      <right/>
      <top/>
      <bottom/>
      <diagonal/>
    </border>
    <border>
      <left style="thin">
        <color theme="0"/>
      </left>
      <right style="thin">
        <color theme="0"/>
      </right>
      <top/>
      <bottom/>
      <diagonal/>
    </border>
    <border diagonalDown="1">
      <left style="thin">
        <color indexed="64"/>
      </left>
      <right style="thin">
        <color indexed="64"/>
      </right>
      <top style="thin">
        <color indexed="64"/>
      </top>
      <bottom style="thin">
        <color indexed="64"/>
      </bottom>
      <diagonal style="thin">
        <color auto="1"/>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rgb="FF808080"/>
      </right>
      <top/>
      <bottom style="thin">
        <color rgb="FF808080"/>
      </bottom>
      <diagonal/>
    </border>
    <border>
      <left style="thin">
        <color rgb="FF000000"/>
      </left>
      <right style="thin">
        <color rgb="FF000000"/>
      </right>
      <top style="thin">
        <color rgb="FF000000"/>
      </top>
      <bottom style="thin">
        <color rgb="FF000000"/>
      </bottom>
      <diagonal/>
    </border>
    <border>
      <left style="thin">
        <color theme="0" tint="-0.499984740745262"/>
      </left>
      <right style="thin">
        <color theme="0" tint="-0.499984740745262"/>
      </right>
      <top/>
      <bottom style="thin">
        <color theme="0" tint="-0.499984740745262"/>
      </bottom>
      <diagonal/>
    </border>
    <border>
      <left style="thin">
        <color rgb="FF808080"/>
      </left>
      <right style="thin">
        <color rgb="FF808080"/>
      </right>
      <top/>
      <bottom style="thin">
        <color rgb="FF808080"/>
      </bottom>
      <diagonal/>
    </border>
    <border>
      <left style="thin">
        <color rgb="FF808080"/>
      </left>
      <right style="thin">
        <color rgb="FF808080"/>
      </right>
      <top style="thin">
        <color rgb="FF808080"/>
      </top>
      <bottom style="thin">
        <color rgb="FF808080"/>
      </bottom>
      <diagonal/>
    </border>
    <border>
      <left/>
      <right style="thin">
        <color rgb="FF808080"/>
      </right>
      <top style="thin">
        <color rgb="FF808080"/>
      </top>
      <bottom style="thin">
        <color rgb="FF808080"/>
      </bottom>
      <diagonal/>
    </border>
    <border>
      <left style="thin">
        <color theme="0"/>
      </left>
      <right style="thin">
        <color theme="0" tint="-0.499984740745262"/>
      </right>
      <top style="thin">
        <color theme="0" tint="-0.499984740745262"/>
      </top>
      <bottom style="thin">
        <color theme="0" tint="-0.499984740745262"/>
      </bottom>
      <diagonal/>
    </border>
    <border>
      <left style="thin">
        <color theme="0"/>
      </left>
      <right/>
      <top style="thin">
        <color theme="0" tint="-0.499984740745262"/>
      </top>
      <bottom style="thin">
        <color theme="0" tint="-0.499984740745262"/>
      </bottom>
      <diagonal/>
    </border>
    <border>
      <left style="thin">
        <color theme="0"/>
      </left>
      <right style="thin">
        <color theme="0"/>
      </right>
      <top style="thin">
        <color theme="0" tint="-0.499984740745262"/>
      </top>
      <bottom style="thin">
        <color theme="0" tint="-0.499984740745262"/>
      </bottom>
      <diagonal/>
    </border>
    <border>
      <left style="thin">
        <color theme="0" tint="-0.499984740745262"/>
      </left>
      <right style="thin">
        <color theme="0"/>
      </right>
      <top style="thin">
        <color theme="0" tint="-0.499984740745262"/>
      </top>
      <bottom style="thin">
        <color theme="0" tint="-0.499984740745262"/>
      </bottom>
      <diagonal/>
    </border>
    <border>
      <left/>
      <right style="thin">
        <color theme="0" tint="-0.499984740745262"/>
      </right>
      <top/>
      <bottom style="thin">
        <color rgb="FF80808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right/>
      <top/>
      <bottom style="thin">
        <color theme="0" tint="-0.499984740745262"/>
      </bottom>
      <diagonal/>
    </border>
    <border>
      <left style="thin">
        <color theme="0"/>
      </left>
      <right style="thin">
        <color theme="0"/>
      </right>
      <top style="thin">
        <color theme="0"/>
      </top>
      <bottom/>
      <diagonal/>
    </border>
    <border>
      <left style="thin">
        <color theme="0"/>
      </left>
      <right style="thin">
        <color theme="0"/>
      </right>
      <top/>
      <bottom style="thin">
        <color theme="0" tint="-0.499984740745262"/>
      </bottom>
      <diagonal/>
    </border>
    <border>
      <left style="thin">
        <color theme="0"/>
      </left>
      <right/>
      <top style="thin">
        <color theme="0"/>
      </top>
      <bottom style="thin">
        <color theme="0"/>
      </bottom>
      <diagonal/>
    </border>
    <border>
      <left/>
      <right/>
      <top style="thin">
        <color theme="0" tint="-0.499984740745262"/>
      </top>
      <bottom style="thin">
        <color theme="0" tint="-0.499984740745262"/>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int="-0.499984740745262"/>
      </top>
      <bottom/>
      <diagonal/>
    </border>
    <border>
      <left style="thin">
        <color theme="0" tint="-0.499984740745262"/>
      </left>
      <right style="thin">
        <color theme="0"/>
      </right>
      <top style="thin">
        <color theme="0" tint="-0.499984740745262"/>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2">
    <xf numFmtId="0" fontId="0" fillId="0" borderId="0"/>
    <xf numFmtId="0" fontId="5" fillId="0" borderId="0">
      <alignment vertical="center"/>
    </xf>
    <xf numFmtId="9" fontId="5" fillId="0" borderId="0" applyFont="0" applyFill="0" applyBorder="0" applyAlignment="0" applyProtection="0">
      <alignment vertical="center"/>
    </xf>
    <xf numFmtId="0" fontId="4" fillId="0" borderId="0">
      <alignment vertical="center"/>
    </xf>
    <xf numFmtId="0" fontId="3" fillId="0" borderId="0">
      <alignment vertical="center"/>
    </xf>
    <xf numFmtId="38" fontId="3" fillId="0" borderId="0" applyFont="0" applyFill="0" applyBorder="0" applyAlignment="0" applyProtection="0">
      <alignment vertical="center"/>
    </xf>
    <xf numFmtId="0" fontId="30" fillId="0" borderId="0"/>
    <xf numFmtId="0" fontId="3" fillId="0" borderId="0">
      <alignment vertical="center"/>
    </xf>
    <xf numFmtId="0" fontId="35" fillId="0" borderId="0" applyNumberFormat="0" applyFill="0" applyBorder="0" applyAlignment="0" applyProtection="0">
      <alignment vertical="center"/>
    </xf>
    <xf numFmtId="0" fontId="2" fillId="0" borderId="0">
      <alignment vertical="center"/>
    </xf>
    <xf numFmtId="38" fontId="30" fillId="0" borderId="0" applyFont="0" applyFill="0" applyBorder="0" applyAlignment="0" applyProtection="0">
      <alignment vertical="center"/>
    </xf>
    <xf numFmtId="0" fontId="1" fillId="0" borderId="0">
      <alignment vertical="center"/>
    </xf>
  </cellStyleXfs>
  <cellXfs count="183">
    <xf numFmtId="0" fontId="0" fillId="0" borderId="0" xfId="0"/>
    <xf numFmtId="0" fontId="6" fillId="0" borderId="0" xfId="0" applyFont="1"/>
    <xf numFmtId="0" fontId="6" fillId="0" borderId="0" xfId="0" applyFont="1" applyAlignment="1">
      <alignment horizontal="center" vertical="center"/>
    </xf>
    <xf numFmtId="0" fontId="8" fillId="0" borderId="0" xfId="0" applyFont="1" applyAlignment="1">
      <alignment horizontal="left" vertical="center"/>
    </xf>
    <xf numFmtId="0" fontId="9" fillId="0" borderId="0" xfId="0" applyFont="1" applyAlignment="1">
      <alignment horizontal="left" vertical="center"/>
    </xf>
    <xf numFmtId="0" fontId="10" fillId="0" borderId="0" xfId="0" applyFont="1" applyAlignment="1">
      <alignment horizontal="left" vertical="center"/>
    </xf>
    <xf numFmtId="0" fontId="12" fillId="0" borderId="0" xfId="0" applyFont="1" applyAlignment="1">
      <alignment horizontal="left" vertical="center"/>
    </xf>
    <xf numFmtId="0" fontId="11" fillId="0" borderId="0" xfId="0" applyFont="1"/>
    <xf numFmtId="0" fontId="11" fillId="0" borderId="0" xfId="0" applyFont="1" applyAlignment="1">
      <alignment horizontal="left" vertical="center"/>
    </xf>
    <xf numFmtId="0" fontId="11" fillId="0" borderId="1" xfId="0" applyFont="1" applyBorder="1" applyAlignment="1">
      <alignment horizontal="center" vertical="center"/>
    </xf>
    <xf numFmtId="0" fontId="6" fillId="0" borderId="0" xfId="0" applyFont="1" applyAlignment="1">
      <alignment horizontal="left" vertical="center"/>
    </xf>
    <xf numFmtId="0" fontId="16" fillId="2" borderId="0" xfId="0" applyFont="1" applyFill="1" applyAlignment="1">
      <alignment horizontal="left" vertical="center"/>
    </xf>
    <xf numFmtId="0" fontId="16" fillId="3" borderId="0" xfId="0" applyFont="1" applyFill="1" applyAlignment="1">
      <alignment horizontal="left" vertical="center"/>
    </xf>
    <xf numFmtId="0" fontId="8" fillId="0" borderId="0" xfId="0" applyFont="1" applyAlignment="1">
      <alignment horizontal="left" vertical="center" wrapText="1"/>
    </xf>
    <xf numFmtId="0" fontId="15" fillId="4" borderId="5" xfId="0" applyFont="1" applyFill="1" applyBorder="1" applyAlignment="1">
      <alignment horizontal="center" vertical="center"/>
    </xf>
    <xf numFmtId="0" fontId="15" fillId="4" borderId="4" xfId="0" applyFont="1" applyFill="1" applyBorder="1" applyAlignment="1">
      <alignment horizontal="center" vertical="center"/>
    </xf>
    <xf numFmtId="0" fontId="11" fillId="0" borderId="1" xfId="0" applyFont="1" applyBorder="1" applyAlignment="1">
      <alignment horizontal="left" vertical="center" wrapText="1" indent="1"/>
    </xf>
    <xf numFmtId="0" fontId="14" fillId="0" borderId="1" xfId="0" applyFont="1" applyBorder="1" applyAlignment="1">
      <alignment horizontal="left" vertical="center" wrapText="1" indent="1"/>
    </xf>
    <xf numFmtId="0" fontId="14" fillId="2" borderId="1" xfId="0" applyFont="1" applyFill="1" applyBorder="1" applyAlignment="1" applyProtection="1">
      <alignment horizontal="left" vertical="center" wrapText="1"/>
      <protection locked="0"/>
    </xf>
    <xf numFmtId="0" fontId="19" fillId="0" borderId="0" xfId="1" applyFont="1">
      <alignment vertical="center"/>
    </xf>
    <xf numFmtId="0" fontId="19" fillId="5" borderId="7" xfId="2" applyNumberFormat="1" applyFont="1" applyFill="1" applyBorder="1" applyProtection="1">
      <alignment vertical="center"/>
      <protection locked="0"/>
    </xf>
    <xf numFmtId="9" fontId="19" fillId="5" borderId="7" xfId="2" applyFont="1" applyFill="1" applyBorder="1" applyProtection="1">
      <alignment vertical="center"/>
      <protection locked="0"/>
    </xf>
    <xf numFmtId="0" fontId="21" fillId="6" borderId="8" xfId="1" applyFont="1" applyFill="1" applyBorder="1" applyProtection="1">
      <alignment vertical="center"/>
      <protection locked="0"/>
    </xf>
    <xf numFmtId="0" fontId="19" fillId="0" borderId="7" xfId="1" applyFont="1" applyBorder="1">
      <alignment vertical="center"/>
    </xf>
    <xf numFmtId="0" fontId="19" fillId="7" borderId="9" xfId="2" applyNumberFormat="1" applyFont="1" applyFill="1" applyBorder="1" applyProtection="1">
      <alignment vertical="center"/>
      <protection locked="0"/>
    </xf>
    <xf numFmtId="0" fontId="22" fillId="7" borderId="9" xfId="1" applyFont="1" applyFill="1" applyBorder="1" applyAlignment="1">
      <alignment vertical="center" wrapText="1" readingOrder="1"/>
    </xf>
    <xf numFmtId="0" fontId="23" fillId="7" borderId="9" xfId="1" applyFont="1" applyFill="1" applyBorder="1">
      <alignment vertical="center"/>
    </xf>
    <xf numFmtId="9" fontId="19" fillId="5" borderId="10" xfId="2" applyFont="1" applyFill="1" applyBorder="1" applyProtection="1">
      <alignment vertical="center"/>
      <protection locked="0"/>
    </xf>
    <xf numFmtId="0" fontId="21" fillId="6" borderId="8" xfId="1" applyFont="1" applyFill="1" applyBorder="1">
      <alignment vertical="center"/>
    </xf>
    <xf numFmtId="0" fontId="21" fillId="6" borderId="11" xfId="1" applyFont="1" applyFill="1" applyBorder="1">
      <alignment vertical="center"/>
    </xf>
    <xf numFmtId="0" fontId="21" fillId="6" borderId="12" xfId="1" applyFont="1" applyFill="1" applyBorder="1">
      <alignment vertical="center"/>
    </xf>
    <xf numFmtId="0" fontId="21" fillId="6" borderId="13" xfId="1" applyFont="1" applyFill="1" applyBorder="1">
      <alignment vertical="center"/>
    </xf>
    <xf numFmtId="0" fontId="24" fillId="8" borderId="15" xfId="1" applyFont="1" applyFill="1" applyBorder="1" applyAlignment="1">
      <alignment vertical="center" wrapText="1"/>
    </xf>
    <xf numFmtId="0" fontId="24" fillId="8" borderId="16" xfId="1" applyFont="1" applyFill="1" applyBorder="1" applyAlignment="1">
      <alignment vertical="center" wrapText="1"/>
    </xf>
    <xf numFmtId="0" fontId="24" fillId="8" borderId="17" xfId="1" applyFont="1" applyFill="1" applyBorder="1">
      <alignment vertical="center"/>
    </xf>
    <xf numFmtId="0" fontId="25" fillId="0" borderId="0" xfId="1" applyFont="1">
      <alignment vertical="center"/>
    </xf>
    <xf numFmtId="0" fontId="26" fillId="0" borderId="0" xfId="1" applyFont="1">
      <alignment vertical="center"/>
    </xf>
    <xf numFmtId="0" fontId="21" fillId="6" borderId="8" xfId="1" applyFont="1" applyFill="1" applyBorder="1" applyAlignment="1" applyProtection="1">
      <alignment vertical="center" wrapText="1"/>
      <protection locked="0"/>
    </xf>
    <xf numFmtId="0" fontId="27" fillId="0" borderId="0" xfId="0" applyFont="1" applyAlignment="1">
      <alignment vertical="center"/>
    </xf>
    <xf numFmtId="0" fontId="6" fillId="5" borderId="7" xfId="0" applyFont="1" applyFill="1" applyBorder="1" applyAlignment="1" applyProtection="1">
      <alignment vertical="center"/>
      <protection locked="0"/>
    </xf>
    <xf numFmtId="0" fontId="29" fillId="6" borderId="13" xfId="0" applyFont="1" applyFill="1" applyBorder="1" applyAlignment="1" applyProtection="1">
      <alignment vertical="center"/>
      <protection locked="0"/>
    </xf>
    <xf numFmtId="0" fontId="6" fillId="0" borderId="0" xfId="0" applyFont="1" applyAlignment="1">
      <alignment vertical="center"/>
    </xf>
    <xf numFmtId="49" fontId="6" fillId="5" borderId="7" xfId="0" applyNumberFormat="1" applyFont="1" applyFill="1" applyBorder="1" applyAlignment="1" applyProtection="1">
      <alignment vertical="center"/>
      <protection locked="0"/>
    </xf>
    <xf numFmtId="0" fontId="24" fillId="8" borderId="16" xfId="1" applyFont="1" applyFill="1" applyBorder="1">
      <alignment vertical="center"/>
    </xf>
    <xf numFmtId="0" fontId="28" fillId="8" borderId="21" xfId="0" applyFont="1" applyFill="1" applyBorder="1" applyAlignment="1">
      <alignment vertical="center"/>
    </xf>
    <xf numFmtId="0" fontId="28" fillId="8" borderId="21" xfId="0" applyFont="1" applyFill="1" applyBorder="1" applyAlignment="1">
      <alignment vertical="center" wrapText="1"/>
    </xf>
    <xf numFmtId="0" fontId="28" fillId="8" borderId="23" xfId="0" applyFont="1" applyFill="1" applyBorder="1" applyAlignment="1">
      <alignment vertical="center" wrapText="1"/>
    </xf>
    <xf numFmtId="0" fontId="24" fillId="8" borderId="24" xfId="1" applyFont="1" applyFill="1" applyBorder="1">
      <alignment vertical="center"/>
    </xf>
    <xf numFmtId="0" fontId="4" fillId="0" borderId="0" xfId="3">
      <alignment vertical="center"/>
    </xf>
    <xf numFmtId="0" fontId="6" fillId="0" borderId="0" xfId="3" applyFont="1" applyAlignment="1">
      <alignment vertical="center" wrapText="1"/>
    </xf>
    <xf numFmtId="0" fontId="6" fillId="0" borderId="0" xfId="3" applyFont="1">
      <alignment vertical="center"/>
    </xf>
    <xf numFmtId="0" fontId="11" fillId="0" borderId="0" xfId="3" applyFont="1" applyAlignment="1">
      <alignment horizontal="left" vertical="center" wrapText="1"/>
    </xf>
    <xf numFmtId="0" fontId="32" fillId="0" borderId="0" xfId="4" applyFont="1">
      <alignment vertical="center"/>
    </xf>
    <xf numFmtId="0" fontId="6" fillId="0" borderId="0" xfId="4" applyFont="1">
      <alignment vertical="center"/>
    </xf>
    <xf numFmtId="0" fontId="27" fillId="0" borderId="0" xfId="4" applyFont="1">
      <alignment vertical="center"/>
    </xf>
    <xf numFmtId="0" fontId="6" fillId="0" borderId="7" xfId="4" applyFont="1" applyBorder="1">
      <alignment vertical="center"/>
    </xf>
    <xf numFmtId="38" fontId="6" fillId="0" borderId="7" xfId="5" applyFont="1" applyBorder="1" applyAlignment="1">
      <alignment horizontal="right" vertical="center"/>
    </xf>
    <xf numFmtId="0" fontId="6" fillId="12" borderId="26" xfId="4" applyFont="1" applyFill="1" applyBorder="1">
      <alignment vertical="center"/>
    </xf>
    <xf numFmtId="0" fontId="34" fillId="0" borderId="0" xfId="4" applyFont="1">
      <alignment vertical="center"/>
    </xf>
    <xf numFmtId="0" fontId="28" fillId="8" borderId="16" xfId="4" applyFont="1" applyFill="1" applyBorder="1">
      <alignment vertical="center"/>
    </xf>
    <xf numFmtId="0" fontId="28" fillId="8" borderId="15" xfId="4" applyFont="1" applyFill="1" applyBorder="1">
      <alignment vertical="center"/>
    </xf>
    <xf numFmtId="0" fontId="28" fillId="8" borderId="14" xfId="4" applyFont="1" applyFill="1" applyBorder="1">
      <alignment vertical="center"/>
    </xf>
    <xf numFmtId="0" fontId="6" fillId="5" borderId="7" xfId="4" applyFont="1" applyFill="1" applyBorder="1" applyProtection="1">
      <alignment vertical="center"/>
      <protection locked="0"/>
    </xf>
    <xf numFmtId="0" fontId="34" fillId="5" borderId="7" xfId="4" applyFont="1" applyFill="1" applyBorder="1" applyProtection="1">
      <alignment vertical="center"/>
      <protection locked="0"/>
    </xf>
    <xf numFmtId="0" fontId="6" fillId="0" borderId="0" xfId="6" applyFont="1"/>
    <xf numFmtId="0" fontId="28" fillId="8" borderId="1" xfId="7" applyFont="1" applyFill="1" applyBorder="1">
      <alignment vertical="center"/>
    </xf>
    <xf numFmtId="0" fontId="6" fillId="0" borderId="1" xfId="7" applyFont="1" applyBorder="1">
      <alignment vertical="center"/>
    </xf>
    <xf numFmtId="0" fontId="6" fillId="0" borderId="0" xfId="7" applyFont="1">
      <alignment vertical="center"/>
    </xf>
    <xf numFmtId="0" fontId="3" fillId="0" borderId="0" xfId="7">
      <alignment vertical="center"/>
    </xf>
    <xf numFmtId="0" fontId="35" fillId="0" borderId="0" xfId="8">
      <alignment vertical="center"/>
    </xf>
    <xf numFmtId="0" fontId="13" fillId="4" borderId="0" xfId="0" applyFont="1" applyFill="1" applyAlignment="1">
      <alignment horizontal="center" vertical="center"/>
    </xf>
    <xf numFmtId="0" fontId="6" fillId="0" borderId="0" xfId="4" applyFont="1" applyAlignment="1">
      <alignment horizontal="center" vertical="center"/>
    </xf>
    <xf numFmtId="0" fontId="6" fillId="0" borderId="1" xfId="4" applyFont="1" applyBorder="1">
      <alignment vertical="center"/>
    </xf>
    <xf numFmtId="0" fontId="6" fillId="5" borderId="1" xfId="4" applyFont="1" applyFill="1" applyBorder="1">
      <alignment vertical="center"/>
    </xf>
    <xf numFmtId="0" fontId="33" fillId="8" borderId="23" xfId="4" applyFont="1" applyFill="1" applyBorder="1" applyAlignment="1">
      <alignment horizontal="center" vertical="center"/>
    </xf>
    <xf numFmtId="38" fontId="6" fillId="0" borderId="1" xfId="10" applyFont="1" applyBorder="1">
      <alignment vertical="center"/>
    </xf>
    <xf numFmtId="38" fontId="6" fillId="5" borderId="1" xfId="10" applyFont="1" applyFill="1" applyBorder="1">
      <alignment vertical="center"/>
    </xf>
    <xf numFmtId="0" fontId="33" fillId="8" borderId="28" xfId="4" applyFont="1" applyFill="1" applyBorder="1">
      <alignment vertical="center"/>
    </xf>
    <xf numFmtId="0" fontId="33" fillId="8" borderId="29" xfId="4" applyFont="1" applyFill="1" applyBorder="1">
      <alignment vertical="center"/>
    </xf>
    <xf numFmtId="0" fontId="6" fillId="0" borderId="30" xfId="4" applyFont="1" applyBorder="1">
      <alignment vertical="center"/>
    </xf>
    <xf numFmtId="0" fontId="6" fillId="0" borderId="31" xfId="4" applyFont="1" applyBorder="1">
      <alignment vertical="center"/>
    </xf>
    <xf numFmtId="0" fontId="6" fillId="0" borderId="32" xfId="4" applyFont="1" applyBorder="1">
      <alignment vertical="center"/>
    </xf>
    <xf numFmtId="0" fontId="6" fillId="0" borderId="3" xfId="4" applyFont="1" applyBorder="1">
      <alignment vertical="center"/>
    </xf>
    <xf numFmtId="0" fontId="6" fillId="0" borderId="3" xfId="4" applyFont="1" applyBorder="1" applyAlignment="1">
      <alignment vertical="center" wrapText="1"/>
    </xf>
    <xf numFmtId="38" fontId="6" fillId="0" borderId="1" xfId="4" applyNumberFormat="1" applyFont="1" applyBorder="1">
      <alignment vertical="center"/>
    </xf>
    <xf numFmtId="38" fontId="6" fillId="12" borderId="1" xfId="4" applyNumberFormat="1" applyFont="1" applyFill="1" applyBorder="1">
      <alignment vertical="center"/>
    </xf>
    <xf numFmtId="0" fontId="6" fillId="12" borderId="3" xfId="4" applyFont="1" applyFill="1" applyBorder="1" applyAlignment="1">
      <alignment vertical="center"/>
    </xf>
    <xf numFmtId="38" fontId="6" fillId="12" borderId="1" xfId="10" applyFont="1" applyFill="1" applyBorder="1">
      <alignment vertical="center"/>
    </xf>
    <xf numFmtId="0" fontId="6" fillId="12" borderId="3" xfId="4" applyFont="1" applyFill="1" applyBorder="1" applyAlignment="1">
      <alignment vertical="center" wrapText="1"/>
    </xf>
    <xf numFmtId="38" fontId="6" fillId="0" borderId="7" xfId="5" applyFont="1" applyFill="1" applyBorder="1" applyProtection="1">
      <alignment vertical="center"/>
    </xf>
    <xf numFmtId="0" fontId="6" fillId="0" borderId="7" xfId="4" applyFont="1" applyBorder="1" applyProtection="1">
      <alignment vertical="center"/>
      <protection locked="0"/>
    </xf>
    <xf numFmtId="0" fontId="6" fillId="5" borderId="1" xfId="4" applyFont="1" applyFill="1" applyBorder="1" applyProtection="1">
      <alignment vertical="center"/>
      <protection locked="0"/>
    </xf>
    <xf numFmtId="38" fontId="6" fillId="5" borderId="1" xfId="10" applyFont="1" applyFill="1" applyBorder="1" applyProtection="1">
      <alignment vertical="center"/>
      <protection locked="0"/>
    </xf>
    <xf numFmtId="0" fontId="32" fillId="0" borderId="0" xfId="4" applyFont="1" applyProtection="1">
      <alignment vertical="center"/>
    </xf>
    <xf numFmtId="0" fontId="6" fillId="0" borderId="0" xfId="4" applyFont="1" applyProtection="1">
      <alignment vertical="center"/>
    </xf>
    <xf numFmtId="0" fontId="27" fillId="0" borderId="0" xfId="4" applyFont="1" applyProtection="1">
      <alignment vertical="center"/>
    </xf>
    <xf numFmtId="0" fontId="6" fillId="0" borderId="7" xfId="4" applyFont="1" applyBorder="1" applyProtection="1">
      <alignment vertical="center"/>
    </xf>
    <xf numFmtId="38" fontId="6" fillId="0" borderId="7" xfId="5" applyFont="1" applyBorder="1" applyAlignment="1" applyProtection="1">
      <alignment horizontal="right" vertical="center"/>
    </xf>
    <xf numFmtId="0" fontId="6" fillId="0" borderId="0" xfId="4" applyFont="1" applyAlignment="1" applyProtection="1">
      <alignment horizontal="center" vertical="center"/>
    </xf>
    <xf numFmtId="0" fontId="33" fillId="8" borderId="29" xfId="4" applyFont="1" applyFill="1" applyBorder="1" applyProtection="1">
      <alignment vertical="center"/>
    </xf>
    <xf numFmtId="0" fontId="33" fillId="8" borderId="28" xfId="4" applyFont="1" applyFill="1" applyBorder="1" applyProtection="1">
      <alignment vertical="center"/>
    </xf>
    <xf numFmtId="0" fontId="6" fillId="0" borderId="30" xfId="4" applyFont="1" applyBorder="1" applyProtection="1">
      <alignment vertical="center"/>
    </xf>
    <xf numFmtId="0" fontId="6" fillId="0" borderId="3" xfId="4" applyFont="1" applyBorder="1" applyProtection="1">
      <alignment vertical="center"/>
    </xf>
    <xf numFmtId="38" fontId="6" fillId="0" borderId="1" xfId="4" applyNumberFormat="1" applyFont="1" applyBorder="1" applyProtection="1">
      <alignment vertical="center"/>
    </xf>
    <xf numFmtId="0" fontId="6" fillId="0" borderId="31" xfId="4" applyFont="1" applyBorder="1" applyProtection="1">
      <alignment vertical="center"/>
    </xf>
    <xf numFmtId="0" fontId="6" fillId="0" borderId="3" xfId="4" applyFont="1" applyBorder="1" applyAlignment="1" applyProtection="1">
      <alignment vertical="center" wrapText="1"/>
    </xf>
    <xf numFmtId="0" fontId="6" fillId="0" borderId="32" xfId="4" applyFont="1" applyBorder="1" applyProtection="1">
      <alignment vertical="center"/>
    </xf>
    <xf numFmtId="0" fontId="6" fillId="12" borderId="26" xfId="4" applyFont="1" applyFill="1" applyBorder="1" applyProtection="1">
      <alignment vertical="center"/>
    </xf>
    <xf numFmtId="38" fontId="6" fillId="12" borderId="1" xfId="4" applyNumberFormat="1" applyFont="1" applyFill="1" applyBorder="1" applyProtection="1">
      <alignment vertical="center"/>
    </xf>
    <xf numFmtId="0" fontId="6" fillId="12" borderId="3" xfId="4" applyFont="1" applyFill="1" applyBorder="1" applyAlignment="1" applyProtection="1">
      <alignment vertical="center" wrapText="1"/>
    </xf>
    <xf numFmtId="0" fontId="33" fillId="8" borderId="23" xfId="4" applyFont="1" applyFill="1" applyBorder="1" applyAlignment="1" applyProtection="1">
      <alignment horizontal="center" vertical="center"/>
    </xf>
    <xf numFmtId="0" fontId="6" fillId="0" borderId="1" xfId="4" applyFont="1" applyBorder="1" applyProtection="1">
      <alignment vertical="center"/>
    </xf>
    <xf numFmtId="38" fontId="6" fillId="0" borderId="1" xfId="10" applyFont="1" applyBorder="1" applyProtection="1">
      <alignment vertical="center"/>
    </xf>
    <xf numFmtId="0" fontId="6" fillId="12" borderId="3" xfId="4" applyFont="1" applyFill="1" applyBorder="1" applyAlignment="1" applyProtection="1">
      <alignment vertical="center"/>
    </xf>
    <xf numFmtId="38" fontId="6" fillId="12" borderId="1" xfId="10" applyFont="1" applyFill="1" applyBorder="1" applyProtection="1">
      <alignment vertical="center"/>
    </xf>
    <xf numFmtId="0" fontId="27" fillId="0" borderId="0" xfId="0" applyFont="1" applyAlignment="1" applyProtection="1">
      <alignment vertical="center"/>
    </xf>
    <xf numFmtId="0" fontId="28" fillId="8" borderId="16" xfId="4" applyFont="1" applyFill="1" applyBorder="1" applyProtection="1">
      <alignment vertical="center"/>
    </xf>
    <xf numFmtId="0" fontId="28" fillId="8" borderId="15" xfId="4" applyFont="1" applyFill="1" applyBorder="1" applyProtection="1">
      <alignment vertical="center"/>
    </xf>
    <xf numFmtId="0" fontId="28" fillId="8" borderId="14" xfId="4" applyFont="1" applyFill="1" applyBorder="1" applyProtection="1">
      <alignment vertical="center"/>
    </xf>
    <xf numFmtId="0" fontId="34" fillId="0" borderId="0" xfId="4" applyFont="1" applyProtection="1">
      <alignment vertical="center"/>
    </xf>
    <xf numFmtId="0" fontId="21" fillId="6" borderId="11" xfId="1" applyFont="1" applyFill="1" applyBorder="1" applyProtection="1">
      <alignment vertical="center"/>
      <protection locked="0"/>
    </xf>
    <xf numFmtId="0" fontId="21" fillId="6" borderId="12" xfId="1" applyFont="1" applyFill="1" applyBorder="1" applyProtection="1">
      <alignment vertical="center"/>
      <protection locked="0"/>
    </xf>
    <xf numFmtId="0" fontId="21" fillId="6" borderId="13" xfId="1" applyFont="1" applyFill="1" applyBorder="1" applyProtection="1">
      <alignment vertical="center"/>
      <protection locked="0"/>
    </xf>
    <xf numFmtId="0" fontId="23" fillId="7" borderId="9" xfId="1" applyFont="1" applyFill="1" applyBorder="1" applyProtection="1">
      <alignment vertical="center"/>
      <protection locked="0"/>
    </xf>
    <xf numFmtId="0" fontId="22" fillId="7" borderId="9" xfId="1" applyFont="1" applyFill="1" applyBorder="1" applyAlignment="1" applyProtection="1">
      <alignment vertical="center" wrapText="1" readingOrder="1"/>
      <protection locked="0"/>
    </xf>
    <xf numFmtId="0" fontId="32" fillId="0" borderId="0" xfId="11" applyFont="1">
      <alignment vertical="center"/>
    </xf>
    <xf numFmtId="0" fontId="6" fillId="0" borderId="0" xfId="11" applyFont="1">
      <alignment vertical="center"/>
    </xf>
    <xf numFmtId="0" fontId="27" fillId="0" borderId="0" xfId="11" applyFont="1">
      <alignment vertical="center"/>
    </xf>
    <xf numFmtId="0" fontId="6" fillId="0" borderId="1" xfId="11" applyFont="1" applyBorder="1">
      <alignment vertical="center"/>
    </xf>
    <xf numFmtId="0" fontId="6" fillId="0" borderId="1" xfId="11" applyFont="1" applyBorder="1" applyAlignment="1">
      <alignment horizontal="center" vertical="center"/>
    </xf>
    <xf numFmtId="0" fontId="27" fillId="0" borderId="1" xfId="11" applyFont="1" applyBorder="1" applyAlignment="1">
      <alignment horizontal="center" vertical="center"/>
    </xf>
    <xf numFmtId="0" fontId="28" fillId="8" borderId="17" xfId="11" applyFont="1" applyFill="1" applyBorder="1">
      <alignment vertical="center"/>
    </xf>
    <xf numFmtId="0" fontId="28" fillId="8" borderId="14" xfId="11" applyFont="1" applyFill="1" applyBorder="1">
      <alignment vertical="center"/>
    </xf>
    <xf numFmtId="0" fontId="6" fillId="0" borderId="7" xfId="0" applyFont="1" applyBorder="1"/>
    <xf numFmtId="0" fontId="29" fillId="6" borderId="18" xfId="11" applyFont="1" applyFill="1" applyBorder="1" applyProtection="1">
      <alignment vertical="center"/>
      <protection locked="0"/>
    </xf>
    <xf numFmtId="0" fontId="6" fillId="0" borderId="0" xfId="0" applyFont="1" applyProtection="1"/>
    <xf numFmtId="0" fontId="10" fillId="0" borderId="0" xfId="0" applyFont="1" applyAlignment="1" applyProtection="1">
      <alignment horizontal="left" vertical="center"/>
    </xf>
    <xf numFmtId="0" fontId="8" fillId="0" borderId="0" xfId="0" applyFont="1" applyAlignment="1" applyProtection="1">
      <alignment horizontal="left" vertical="center"/>
    </xf>
    <xf numFmtId="0" fontId="6" fillId="0" borderId="0" xfId="0" applyFont="1" applyAlignment="1" applyProtection="1">
      <alignment horizontal="center" vertical="center"/>
    </xf>
    <xf numFmtId="0" fontId="11" fillId="0" borderId="0" xfId="0" applyFont="1" applyAlignment="1" applyProtection="1">
      <alignment horizontal="left" vertical="center"/>
    </xf>
    <xf numFmtId="0" fontId="11" fillId="0" borderId="0" xfId="0" applyFont="1" applyProtection="1"/>
    <xf numFmtId="0" fontId="9" fillId="0" borderId="0" xfId="0" applyFont="1" applyAlignment="1" applyProtection="1">
      <alignment horizontal="left" vertical="center"/>
    </xf>
    <xf numFmtId="0" fontId="6" fillId="0" borderId="0" xfId="0" applyFont="1" applyAlignment="1" applyProtection="1">
      <alignment horizontal="left" vertical="center"/>
    </xf>
    <xf numFmtId="0" fontId="16" fillId="2" borderId="0" xfId="0" applyFont="1" applyFill="1" applyAlignment="1" applyProtection="1">
      <alignment horizontal="left" vertical="center"/>
    </xf>
    <xf numFmtId="0" fontId="16" fillId="3" borderId="0" xfId="0" applyFont="1" applyFill="1" applyAlignment="1" applyProtection="1">
      <alignment horizontal="left" vertical="center"/>
    </xf>
    <xf numFmtId="0" fontId="12" fillId="0" borderId="0" xfId="0" applyFont="1" applyAlignment="1" applyProtection="1">
      <alignment horizontal="left" vertical="center"/>
    </xf>
    <xf numFmtId="0" fontId="17" fillId="0" borderId="0" xfId="0" applyFont="1" applyProtection="1"/>
    <xf numFmtId="0" fontId="13" fillId="4" borderId="0" xfId="0" applyFont="1" applyFill="1" applyAlignment="1" applyProtection="1">
      <alignment horizontal="center"/>
    </xf>
    <xf numFmtId="0" fontId="15" fillId="4" borderId="4" xfId="0" applyFont="1" applyFill="1" applyBorder="1" applyAlignment="1" applyProtection="1">
      <alignment horizontal="center" vertical="center"/>
    </xf>
    <xf numFmtId="0" fontId="15" fillId="4" borderId="5" xfId="0" applyFont="1" applyFill="1" applyBorder="1" applyAlignment="1" applyProtection="1">
      <alignment horizontal="center" vertical="center"/>
    </xf>
    <xf numFmtId="0" fontId="11" fillId="0" borderId="1" xfId="0" applyFont="1" applyBorder="1" applyAlignment="1" applyProtection="1">
      <alignment horizontal="center" vertical="center"/>
    </xf>
    <xf numFmtId="0" fontId="11" fillId="0" borderId="1" xfId="0" applyFont="1" applyBorder="1" applyAlignment="1" applyProtection="1">
      <alignment horizontal="left" vertical="center" wrapText="1" indent="1"/>
    </xf>
    <xf numFmtId="0" fontId="17" fillId="2" borderId="1" xfId="0" applyFont="1" applyFill="1" applyBorder="1" applyAlignment="1" applyProtection="1">
      <alignment horizontal="left" vertical="center" wrapText="1"/>
    </xf>
    <xf numFmtId="0" fontId="17" fillId="2" borderId="1" xfId="0" applyFont="1" applyFill="1" applyBorder="1" applyAlignment="1" applyProtection="1">
      <alignment vertical="center" wrapText="1"/>
    </xf>
    <xf numFmtId="0" fontId="14" fillId="0" borderId="1" xfId="0" applyFont="1" applyBorder="1" applyAlignment="1" applyProtection="1">
      <alignment horizontal="left" vertical="center" wrapText="1" indent="1"/>
    </xf>
    <xf numFmtId="0" fontId="36" fillId="2" borderId="1" xfId="0" applyFont="1" applyFill="1" applyBorder="1" applyAlignment="1" applyProtection="1">
      <alignment horizontal="left" vertical="center" wrapText="1"/>
    </xf>
    <xf numFmtId="0" fontId="8" fillId="0" borderId="0" xfId="0" applyFont="1" applyAlignment="1" applyProtection="1">
      <alignment horizontal="left" vertical="center" wrapText="1"/>
    </xf>
    <xf numFmtId="0" fontId="11" fillId="3" borderId="6" xfId="0" applyFont="1" applyFill="1" applyBorder="1" applyAlignment="1">
      <alignment horizontal="left" vertical="center" wrapText="1"/>
    </xf>
    <xf numFmtId="0" fontId="15" fillId="4" borderId="4" xfId="0" applyFont="1" applyFill="1" applyBorder="1" applyAlignment="1">
      <alignment horizontal="center" vertical="center"/>
    </xf>
    <xf numFmtId="0" fontId="15" fillId="4" borderId="0" xfId="0" applyFont="1" applyFill="1" applyAlignment="1">
      <alignment horizontal="center" vertical="center"/>
    </xf>
    <xf numFmtId="0" fontId="14" fillId="3" borderId="1" xfId="0" applyFont="1" applyFill="1" applyBorder="1" applyAlignment="1" applyProtection="1">
      <alignment horizontal="left" vertical="center" wrapText="1"/>
      <protection locked="0"/>
    </xf>
    <xf numFmtId="0" fontId="11" fillId="3" borderId="1" xfId="0" applyFont="1" applyFill="1" applyBorder="1" applyAlignment="1" applyProtection="1">
      <alignment horizontal="left" vertical="center" wrapText="1"/>
      <protection locked="0"/>
    </xf>
    <xf numFmtId="0" fontId="8" fillId="0" borderId="0" xfId="0" applyFont="1" applyAlignment="1">
      <alignment horizontal="left" vertical="center" wrapText="1"/>
    </xf>
    <xf numFmtId="0" fontId="33" fillId="8" borderId="27" xfId="4" applyFont="1" applyFill="1" applyBorder="1" applyAlignment="1" applyProtection="1">
      <alignment horizontal="center" vertical="center"/>
    </xf>
    <xf numFmtId="0" fontId="33" fillId="8" borderId="23" xfId="4" applyFont="1" applyFill="1" applyBorder="1" applyAlignment="1" applyProtection="1">
      <alignment horizontal="center" vertical="center"/>
    </xf>
    <xf numFmtId="38" fontId="6" fillId="12" borderId="3" xfId="10" applyFont="1" applyFill="1" applyBorder="1" applyAlignment="1" applyProtection="1">
      <alignment horizontal="right" vertical="center"/>
    </xf>
    <xf numFmtId="38" fontId="6" fillId="12" borderId="2" xfId="10" applyFont="1" applyFill="1" applyBorder="1" applyAlignment="1" applyProtection="1">
      <alignment horizontal="right" vertical="center"/>
    </xf>
    <xf numFmtId="0" fontId="24" fillId="10" borderId="22" xfId="1" applyFont="1" applyFill="1" applyBorder="1" applyAlignment="1">
      <alignment horizontal="center" vertical="center"/>
    </xf>
    <xf numFmtId="0" fontId="24" fillId="11" borderId="25" xfId="1" applyFont="1" applyFill="1" applyBorder="1" applyAlignment="1">
      <alignment horizontal="center" vertical="center"/>
    </xf>
    <xf numFmtId="0" fontId="24" fillId="11" borderId="19" xfId="1" applyFont="1" applyFill="1" applyBorder="1" applyAlignment="1">
      <alignment horizontal="center" vertical="center"/>
    </xf>
    <xf numFmtId="0" fontId="24" fillId="11" borderId="20" xfId="1" applyFont="1" applyFill="1" applyBorder="1" applyAlignment="1">
      <alignment horizontal="center" vertical="center"/>
    </xf>
    <xf numFmtId="0" fontId="28" fillId="9" borderId="19" xfId="0" applyFont="1" applyFill="1" applyBorder="1" applyAlignment="1">
      <alignment horizontal="center" vertical="center"/>
    </xf>
    <xf numFmtId="0" fontId="28" fillId="9" borderId="20" xfId="0" applyFont="1" applyFill="1" applyBorder="1" applyAlignment="1">
      <alignment horizontal="center" vertical="center"/>
    </xf>
    <xf numFmtId="0" fontId="11" fillId="3" borderId="6" xfId="0" applyFont="1" applyFill="1" applyBorder="1" applyAlignment="1" applyProtection="1">
      <alignment horizontal="left" vertical="center" wrapText="1"/>
    </xf>
    <xf numFmtId="0" fontId="15" fillId="4" borderId="4" xfId="0" applyFont="1" applyFill="1" applyBorder="1" applyAlignment="1" applyProtection="1">
      <alignment horizontal="center"/>
    </xf>
    <xf numFmtId="0" fontId="15" fillId="4" borderId="0" xfId="0" applyFont="1" applyFill="1" applyAlignment="1" applyProtection="1">
      <alignment horizontal="center"/>
    </xf>
    <xf numFmtId="0" fontId="17" fillId="3" borderId="1" xfId="0" applyFont="1" applyFill="1" applyBorder="1" applyAlignment="1" applyProtection="1">
      <alignment horizontal="left" vertical="center" wrapText="1"/>
    </xf>
    <xf numFmtId="0" fontId="8" fillId="0" borderId="0" xfId="0" applyFont="1" applyAlignment="1" applyProtection="1">
      <alignment horizontal="left" vertical="center" wrapText="1"/>
    </xf>
    <xf numFmtId="0" fontId="33" fillId="8" borderId="27" xfId="4" applyFont="1" applyFill="1" applyBorder="1" applyAlignment="1">
      <alignment horizontal="center" vertical="center"/>
    </xf>
    <xf numFmtId="38" fontId="6" fillId="12" borderId="3" xfId="10" applyFont="1" applyFill="1" applyBorder="1" applyAlignment="1">
      <alignment horizontal="right" vertical="center"/>
    </xf>
    <xf numFmtId="38" fontId="6" fillId="12" borderId="2" xfId="10" applyFont="1" applyFill="1" applyBorder="1" applyAlignment="1">
      <alignment horizontal="right" vertical="center"/>
    </xf>
    <xf numFmtId="0" fontId="33" fillId="8" borderId="23" xfId="4" applyFont="1" applyFill="1" applyBorder="1" applyAlignment="1">
      <alignment horizontal="center" vertical="center"/>
    </xf>
    <xf numFmtId="0" fontId="24" fillId="11" borderId="0" xfId="1" applyFont="1" applyFill="1" applyAlignment="1">
      <alignment horizontal="center" vertical="center"/>
    </xf>
  </cellXfs>
  <cellStyles count="12">
    <cellStyle name="パーセント 2" xfId="2" xr:uid="{A66538C4-BCA8-4380-9153-330492DE2EB8}"/>
    <cellStyle name="ハイパーリンク 2" xfId="8" xr:uid="{B19311CE-2823-4080-A626-778B5D0E4462}"/>
    <cellStyle name="桁区切り" xfId="10" builtinId="6"/>
    <cellStyle name="桁区切り 2" xfId="5" xr:uid="{A10E1AD6-930A-4883-AE54-23B38220C7E9}"/>
    <cellStyle name="標準" xfId="0" builtinId="0"/>
    <cellStyle name="標準 2" xfId="1" xr:uid="{D5FAA090-DF4B-4C09-B41A-25CD846D00D2}"/>
    <cellStyle name="標準 2 2" xfId="6" xr:uid="{1841980A-2C6B-4AD6-A674-81602F06121E}"/>
    <cellStyle name="標準 2 2 2" xfId="7" xr:uid="{0B5C9E32-FA90-4A89-A61D-743921406721}"/>
    <cellStyle name="標準 2 3" xfId="11" xr:uid="{522DCBB8-D924-4838-89E1-1DD686079DC8}"/>
    <cellStyle name="標準 3" xfId="3" xr:uid="{8A8CFE41-9CB7-4A31-819B-79C93BB2B146}"/>
    <cellStyle name="標準 4" xfId="4" xr:uid="{C2E29639-603F-4F65-9CBE-D76D20D0028A}"/>
    <cellStyle name="標準 5" xfId="9" xr:uid="{FBC70615-29E0-4290-B97C-9C9129E635B4}"/>
  </cellStyles>
  <dxfs count="14">
    <dxf>
      <fill>
        <patternFill>
          <bgColor theme="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657225</xdr:colOff>
      <xdr:row>2</xdr:row>
      <xdr:rowOff>19050</xdr:rowOff>
    </xdr:from>
    <xdr:to>
      <xdr:col>15</xdr:col>
      <xdr:colOff>591306</xdr:colOff>
      <xdr:row>37</xdr:row>
      <xdr:rowOff>182161</xdr:rowOff>
    </xdr:to>
    <xdr:pic>
      <xdr:nvPicPr>
        <xdr:cNvPr id="2" name="図 1">
          <a:extLst>
            <a:ext uri="{FF2B5EF4-FFF2-40B4-BE49-F238E27FC236}">
              <a16:creationId xmlns:a16="http://schemas.microsoft.com/office/drawing/2014/main" id="{977ED0AD-6C75-42A9-BAE8-D8D36EE33775}"/>
            </a:ext>
          </a:extLst>
        </xdr:cNvPr>
        <xdr:cNvPicPr>
          <a:picLocks noChangeAspect="1"/>
        </xdr:cNvPicPr>
      </xdr:nvPicPr>
      <xdr:blipFill>
        <a:blip xmlns:r="http://schemas.openxmlformats.org/officeDocument/2006/relationships" r:embed="rId1"/>
        <a:stretch>
          <a:fillRect/>
        </a:stretch>
      </xdr:blipFill>
      <xdr:spPr>
        <a:xfrm>
          <a:off x="5457825" y="495300"/>
          <a:ext cx="5420481" cy="8497486"/>
        </a:xfrm>
        <a:prstGeom prst="rect">
          <a:avLst/>
        </a:prstGeom>
      </xdr:spPr>
    </xdr:pic>
    <xdr:clientData/>
  </xdr:twoCellAnchor>
  <xdr:twoCellAnchor editAs="oneCell">
    <xdr:from>
      <xdr:col>16</xdr:col>
      <xdr:colOff>0</xdr:colOff>
      <xdr:row>2</xdr:row>
      <xdr:rowOff>95251</xdr:rowOff>
    </xdr:from>
    <xdr:to>
      <xdr:col>24</xdr:col>
      <xdr:colOff>133349</xdr:colOff>
      <xdr:row>17</xdr:row>
      <xdr:rowOff>212373</xdr:rowOff>
    </xdr:to>
    <xdr:pic>
      <xdr:nvPicPr>
        <xdr:cNvPr id="3" name="図 2">
          <a:extLst>
            <a:ext uri="{FF2B5EF4-FFF2-40B4-BE49-F238E27FC236}">
              <a16:creationId xmlns:a16="http://schemas.microsoft.com/office/drawing/2014/main" id="{D14F1D64-6A14-40BC-91E4-786E2B38404B}"/>
            </a:ext>
          </a:extLst>
        </xdr:cNvPr>
        <xdr:cNvPicPr>
          <a:picLocks noChangeAspect="1"/>
        </xdr:cNvPicPr>
      </xdr:nvPicPr>
      <xdr:blipFill>
        <a:blip xmlns:r="http://schemas.openxmlformats.org/officeDocument/2006/relationships" r:embed="rId2"/>
        <a:stretch>
          <a:fillRect/>
        </a:stretch>
      </xdr:blipFill>
      <xdr:spPr>
        <a:xfrm>
          <a:off x="10972800" y="571501"/>
          <a:ext cx="5619749" cy="3688997"/>
        </a:xfrm>
        <a:prstGeom prst="rect">
          <a:avLst/>
        </a:prstGeom>
      </xdr:spPr>
    </xdr:pic>
    <xdr:clientData/>
  </xdr:twoCellAnchor>
  <xdr:twoCellAnchor editAs="oneCell">
    <xdr:from>
      <xdr:col>1</xdr:col>
      <xdr:colOff>47626</xdr:colOff>
      <xdr:row>3</xdr:row>
      <xdr:rowOff>85725</xdr:rowOff>
    </xdr:from>
    <xdr:to>
      <xdr:col>8</xdr:col>
      <xdr:colOff>171450</xdr:colOff>
      <xdr:row>4</xdr:row>
      <xdr:rowOff>105773</xdr:rowOff>
    </xdr:to>
    <xdr:pic>
      <xdr:nvPicPr>
        <xdr:cNvPr id="4" name="図 3">
          <a:extLst>
            <a:ext uri="{FF2B5EF4-FFF2-40B4-BE49-F238E27FC236}">
              <a16:creationId xmlns:a16="http://schemas.microsoft.com/office/drawing/2014/main" id="{BA06D1DF-6F2B-40CF-B063-74CB51162ACB}"/>
            </a:ext>
          </a:extLst>
        </xdr:cNvPr>
        <xdr:cNvPicPr>
          <a:picLocks noChangeAspect="1"/>
        </xdr:cNvPicPr>
      </xdr:nvPicPr>
      <xdr:blipFill>
        <a:blip xmlns:r="http://schemas.openxmlformats.org/officeDocument/2006/relationships" r:embed="rId3"/>
        <a:stretch>
          <a:fillRect/>
        </a:stretch>
      </xdr:blipFill>
      <xdr:spPr>
        <a:xfrm>
          <a:off x="733426" y="800100"/>
          <a:ext cx="4924424" cy="2581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612961</xdr:colOff>
      <xdr:row>13</xdr:row>
      <xdr:rowOff>43703</xdr:rowOff>
    </xdr:from>
    <xdr:to>
      <xdr:col>6</xdr:col>
      <xdr:colOff>889747</xdr:colOff>
      <xdr:row>16</xdr:row>
      <xdr:rowOff>45383</xdr:rowOff>
    </xdr:to>
    <xdr:sp macro="" textlink="">
      <xdr:nvSpPr>
        <xdr:cNvPr id="10" name="正方形/長方形 22">
          <a:extLst>
            <a:ext uri="{FF2B5EF4-FFF2-40B4-BE49-F238E27FC236}">
              <a16:creationId xmlns:a16="http://schemas.microsoft.com/office/drawing/2014/main" id="{4092598C-8A29-4812-AFBF-CE5D072DFFD6}"/>
            </a:ext>
          </a:extLst>
        </xdr:cNvPr>
        <xdr:cNvSpPr/>
      </xdr:nvSpPr>
      <xdr:spPr>
        <a:xfrm>
          <a:off x="8569137" y="2811556"/>
          <a:ext cx="2786904" cy="842121"/>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800">
              <a:solidFill>
                <a:schemeClr val="tx1"/>
              </a:solidFill>
              <a:effectLst/>
              <a:latin typeface="Yu Gothic UI" panose="020B0500000000000000" pitchFamily="50" charset="-128"/>
              <a:ea typeface="Yu Gothic UI" panose="020B0500000000000000" pitchFamily="50" charset="-128"/>
              <a:cs typeface="+mn-cs"/>
            </a:rPr>
            <a:t>補助金交付申請額</a:t>
          </a:r>
          <a:r>
            <a:rPr kumimoji="1" lang="en-US" altLang="ja-JP" sz="800">
              <a:solidFill>
                <a:schemeClr val="tx1"/>
              </a:solidFill>
              <a:effectLst/>
              <a:latin typeface="Yu Gothic UI" panose="020B0500000000000000" pitchFamily="50" charset="-128"/>
              <a:ea typeface="Yu Gothic UI" panose="020B0500000000000000" pitchFamily="50" charset="-128"/>
              <a:cs typeface="+mn-cs"/>
            </a:rPr>
            <a:t>(B)</a:t>
          </a:r>
          <a:r>
            <a:rPr kumimoji="1" lang="ja-JP" altLang="en-US" sz="800">
              <a:solidFill>
                <a:schemeClr val="tx1"/>
              </a:solidFill>
              <a:effectLst/>
              <a:latin typeface="Yu Gothic UI" panose="020B0500000000000000" pitchFamily="50" charset="-128"/>
              <a:ea typeface="Yu Gothic UI" panose="020B0500000000000000" pitchFamily="50" charset="-128"/>
              <a:cs typeface="+mn-cs"/>
            </a:rPr>
            <a:t>＜合計</a:t>
          </a:r>
          <a:r>
            <a:rPr kumimoji="1" lang="en-US" altLang="ja-JP" sz="800">
              <a:solidFill>
                <a:schemeClr val="tx1"/>
              </a:solidFill>
              <a:effectLst/>
              <a:latin typeface="Yu Gothic UI" panose="020B0500000000000000" pitchFamily="50" charset="-128"/>
              <a:ea typeface="Yu Gothic UI" panose="020B0500000000000000" pitchFamily="50" charset="-128"/>
              <a:cs typeface="+mn-cs"/>
            </a:rPr>
            <a:t>(A)</a:t>
          </a:r>
          <a:r>
            <a:rPr kumimoji="1" lang="ja-JP" altLang="en-US" sz="800">
              <a:solidFill>
                <a:schemeClr val="tx1"/>
              </a:solidFill>
              <a:effectLst/>
              <a:latin typeface="Yu Gothic UI" panose="020B0500000000000000" pitchFamily="50" charset="-128"/>
              <a:ea typeface="Yu Gothic UI" panose="020B0500000000000000" pitchFamily="50" charset="-128"/>
              <a:cs typeface="+mn-cs"/>
            </a:rPr>
            <a:t>となる場合は、</a:t>
          </a:r>
          <a:endParaRPr kumimoji="1" lang="en-US" altLang="ja-JP" sz="800">
            <a:solidFill>
              <a:schemeClr val="tx1"/>
            </a:solidFill>
            <a:effectLst/>
            <a:latin typeface="Yu Gothic UI" panose="020B0500000000000000" pitchFamily="50" charset="-128"/>
            <a:ea typeface="Yu Gothic UI" panose="020B0500000000000000" pitchFamily="50" charset="-128"/>
            <a:cs typeface="+mn-cs"/>
          </a:endParaRPr>
        </a:p>
        <a:p>
          <a:r>
            <a:rPr kumimoji="1" lang="ja-JP" altLang="en-US" sz="800">
              <a:solidFill>
                <a:schemeClr val="tx1"/>
              </a:solidFill>
              <a:effectLst/>
              <a:latin typeface="Yu Gothic UI" panose="020B0500000000000000" pitchFamily="50" charset="-128"/>
              <a:ea typeface="Yu Gothic UI" panose="020B0500000000000000" pitchFamily="50" charset="-128"/>
              <a:cs typeface="+mn-cs"/>
            </a:rPr>
            <a:t>交付申請額に収まらない金額を自己資金に記載してください。</a:t>
          </a:r>
          <a:endParaRPr kumimoji="1" lang="en-US" altLang="ja-JP" sz="800">
            <a:solidFill>
              <a:schemeClr val="tx1"/>
            </a:solidFill>
            <a:effectLst/>
            <a:latin typeface="Yu Gothic UI" panose="020B0500000000000000" pitchFamily="50" charset="-128"/>
            <a:ea typeface="Yu Gothic UI" panose="020B0500000000000000" pitchFamily="50" charset="-128"/>
            <a:cs typeface="+mn-cs"/>
          </a:endParaRPr>
        </a:p>
        <a:p>
          <a:r>
            <a:rPr kumimoji="1" lang="en-US" altLang="ja-JP" sz="800">
              <a:solidFill>
                <a:schemeClr val="tx1"/>
              </a:solidFill>
              <a:effectLst/>
              <a:latin typeface="Yu Gothic UI" panose="020B0500000000000000" pitchFamily="50" charset="-128"/>
              <a:ea typeface="Yu Gothic UI" panose="020B0500000000000000" pitchFamily="50" charset="-128"/>
              <a:cs typeface="+mn-cs"/>
            </a:rPr>
            <a:t>(</a:t>
          </a:r>
          <a:r>
            <a:rPr kumimoji="1" lang="ja-JP" altLang="en-US" sz="800">
              <a:solidFill>
                <a:schemeClr val="tx1"/>
              </a:solidFill>
              <a:effectLst/>
              <a:latin typeface="Yu Gothic UI" panose="020B0500000000000000" pitchFamily="50" charset="-128"/>
              <a:ea typeface="Yu Gothic UI" panose="020B0500000000000000" pitchFamily="50" charset="-128"/>
              <a:cs typeface="+mn-cs"/>
            </a:rPr>
            <a:t>補助金交付申請額は千円以下切り捨てとなります。</a:t>
          </a:r>
          <a:r>
            <a:rPr kumimoji="1" lang="en-US" altLang="ja-JP" sz="800">
              <a:solidFill>
                <a:schemeClr val="tx1"/>
              </a:solidFill>
              <a:effectLst/>
              <a:latin typeface="Yu Gothic UI" panose="020B0500000000000000" pitchFamily="50" charset="-128"/>
              <a:ea typeface="Yu Gothic UI" panose="020B0500000000000000" pitchFamily="50" charset="-128"/>
              <a:cs typeface="+mn-cs"/>
            </a:rPr>
            <a:t>)</a:t>
          </a:r>
        </a:p>
        <a:p>
          <a:endParaRPr kumimoji="1" lang="ja-JP" altLang="en-US" sz="800">
            <a:solidFill>
              <a:schemeClr val="tx1"/>
            </a:solidFill>
            <a:effectLst/>
            <a:latin typeface="Yu Gothic UI" panose="020B0500000000000000" pitchFamily="50" charset="-128"/>
            <a:ea typeface="Yu Gothic UI" panose="020B0500000000000000" pitchFamily="50" charset="-128"/>
            <a:cs typeface="+mn-cs"/>
          </a:endParaRPr>
        </a:p>
      </xdr:txBody>
    </xdr:sp>
    <xdr:clientData/>
  </xdr:twoCellAnchor>
  <xdr:twoCellAnchor>
    <xdr:from>
      <xdr:col>4</xdr:col>
      <xdr:colOff>1611406</xdr:colOff>
      <xdr:row>15</xdr:row>
      <xdr:rowOff>117100</xdr:rowOff>
    </xdr:from>
    <xdr:to>
      <xdr:col>5</xdr:col>
      <xdr:colOff>611282</xdr:colOff>
      <xdr:row>15</xdr:row>
      <xdr:rowOff>117661</xdr:rowOff>
    </xdr:to>
    <xdr:cxnSp macro="">
      <xdr:nvCxnSpPr>
        <xdr:cNvPr id="11" name="直線矢印コネクタ 23">
          <a:extLst>
            <a:ext uri="{FF2B5EF4-FFF2-40B4-BE49-F238E27FC236}">
              <a16:creationId xmlns:a16="http://schemas.microsoft.com/office/drawing/2014/main" id="{4A75019A-D399-4D24-8455-DBEFF9F54B1A}"/>
            </a:ext>
          </a:extLst>
        </xdr:cNvPr>
        <xdr:cNvCxnSpPr/>
      </xdr:nvCxnSpPr>
      <xdr:spPr>
        <a:xfrm flipH="1" flipV="1">
          <a:off x="7191935" y="3512482"/>
          <a:ext cx="1375523" cy="561"/>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425823</xdr:colOff>
      <xdr:row>46</xdr:row>
      <xdr:rowOff>35858</xdr:rowOff>
    </xdr:from>
    <xdr:to>
      <xdr:col>3</xdr:col>
      <xdr:colOff>2054599</xdr:colOff>
      <xdr:row>49</xdr:row>
      <xdr:rowOff>16809</xdr:rowOff>
    </xdr:to>
    <xdr:sp macro="" textlink="">
      <xdr:nvSpPr>
        <xdr:cNvPr id="12" name="正方形/長方形 26">
          <a:extLst>
            <a:ext uri="{FF2B5EF4-FFF2-40B4-BE49-F238E27FC236}">
              <a16:creationId xmlns:a16="http://schemas.microsoft.com/office/drawing/2014/main" id="{EE95D2A9-BE6F-4990-BD69-2B8726823337}"/>
            </a:ext>
          </a:extLst>
        </xdr:cNvPr>
        <xdr:cNvSpPr/>
      </xdr:nvSpPr>
      <xdr:spPr>
        <a:xfrm>
          <a:off x="2991970" y="10031505"/>
          <a:ext cx="1628776" cy="619686"/>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800">
              <a:solidFill>
                <a:schemeClr val="tx1"/>
              </a:solidFill>
              <a:effectLst/>
              <a:latin typeface="Yu Gothic UI" panose="020B0500000000000000" pitchFamily="50" charset="-128"/>
              <a:ea typeface="Yu Gothic UI" panose="020B0500000000000000" pitchFamily="50" charset="-128"/>
              <a:cs typeface="+mn-cs"/>
            </a:rPr>
            <a:t>人件費単価は</a:t>
          </a:r>
          <a:r>
            <a:rPr kumimoji="1" lang="en-US" altLang="ja-JP" sz="800">
              <a:solidFill>
                <a:schemeClr val="tx1"/>
              </a:solidFill>
              <a:effectLst/>
              <a:latin typeface="Yu Gothic UI" panose="020B0500000000000000" pitchFamily="50" charset="-128"/>
              <a:ea typeface="Yu Gothic UI" panose="020B0500000000000000" pitchFamily="50" charset="-128"/>
              <a:cs typeface="+mn-cs"/>
            </a:rPr>
            <a:t>2</a:t>
          </a:r>
          <a:r>
            <a:rPr kumimoji="1" lang="ja-JP" altLang="en-US" sz="800">
              <a:solidFill>
                <a:schemeClr val="tx1"/>
              </a:solidFill>
              <a:effectLst/>
              <a:latin typeface="Yu Gothic UI" panose="020B0500000000000000" pitchFamily="50" charset="-128"/>
              <a:ea typeface="Yu Gothic UI" panose="020B0500000000000000" pitchFamily="50" charset="-128"/>
              <a:cs typeface="+mn-cs"/>
            </a:rPr>
            <a:t>．補助対象経費で人件費に振り分けられる方のみ記載してください。</a:t>
          </a:r>
        </a:p>
        <a:p>
          <a:endParaRPr kumimoji="1" lang="ja-JP" altLang="en-US" sz="800">
            <a:solidFill>
              <a:schemeClr val="tx1"/>
            </a:solidFill>
            <a:effectLst/>
            <a:latin typeface="Yu Gothic UI" panose="020B0500000000000000" pitchFamily="50" charset="-128"/>
            <a:ea typeface="Yu Gothic UI" panose="020B0500000000000000" pitchFamily="50" charset="-128"/>
            <a:cs typeface="+mn-cs"/>
          </a:endParaRPr>
        </a:p>
      </xdr:txBody>
    </xdr:sp>
    <xdr:clientData/>
  </xdr:twoCellAnchor>
  <xdr:twoCellAnchor>
    <xdr:from>
      <xdr:col>3</xdr:col>
      <xdr:colOff>1330699</xdr:colOff>
      <xdr:row>45</xdr:row>
      <xdr:rowOff>93008</xdr:rowOff>
    </xdr:from>
    <xdr:to>
      <xdr:col>3</xdr:col>
      <xdr:colOff>1330699</xdr:colOff>
      <xdr:row>46</xdr:row>
      <xdr:rowOff>45383</xdr:rowOff>
    </xdr:to>
    <xdr:cxnSp macro="">
      <xdr:nvCxnSpPr>
        <xdr:cNvPr id="13" name="直線矢印コネクタ 27">
          <a:extLst>
            <a:ext uri="{FF2B5EF4-FFF2-40B4-BE49-F238E27FC236}">
              <a16:creationId xmlns:a16="http://schemas.microsoft.com/office/drawing/2014/main" id="{CEB0BE56-CF15-4622-B27A-C668564BDA81}"/>
            </a:ext>
          </a:extLst>
        </xdr:cNvPr>
        <xdr:cNvCxnSpPr/>
      </xdr:nvCxnSpPr>
      <xdr:spPr>
        <a:xfrm flipV="1">
          <a:off x="3896846" y="9875743"/>
          <a:ext cx="0" cy="165287"/>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2821641</xdr:colOff>
      <xdr:row>46</xdr:row>
      <xdr:rowOff>35857</xdr:rowOff>
    </xdr:from>
    <xdr:to>
      <xdr:col>4</xdr:col>
      <xdr:colOff>2358838</xdr:colOff>
      <xdr:row>48</xdr:row>
      <xdr:rowOff>163044</xdr:rowOff>
    </xdr:to>
    <xdr:sp macro="" textlink="">
      <xdr:nvSpPr>
        <xdr:cNvPr id="14" name="正方形/長方形 36">
          <a:extLst>
            <a:ext uri="{FF2B5EF4-FFF2-40B4-BE49-F238E27FC236}">
              <a16:creationId xmlns:a16="http://schemas.microsoft.com/office/drawing/2014/main" id="{45DEB4BD-60D3-4345-945A-0EE18A5DE5F9}"/>
            </a:ext>
          </a:extLst>
        </xdr:cNvPr>
        <xdr:cNvSpPr/>
      </xdr:nvSpPr>
      <xdr:spPr>
        <a:xfrm>
          <a:off x="5387788" y="10031504"/>
          <a:ext cx="2551579" cy="553011"/>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800">
              <a:solidFill>
                <a:schemeClr val="tx1"/>
              </a:solidFill>
              <a:effectLst/>
              <a:latin typeface="Yu Gothic UI" panose="020B0500000000000000" pitchFamily="50" charset="-128"/>
              <a:ea typeface="Yu Gothic UI" panose="020B0500000000000000" pitchFamily="50" charset="-128"/>
              <a:cs typeface="+mn-cs"/>
            </a:rPr>
            <a:t>人件費単価の算出方法は基本的に</a:t>
          </a:r>
          <a:endParaRPr kumimoji="1" lang="en-US" altLang="ja-JP" sz="800">
            <a:solidFill>
              <a:schemeClr val="tx1"/>
            </a:solidFill>
            <a:effectLst/>
            <a:latin typeface="Yu Gothic UI" panose="020B0500000000000000" pitchFamily="50" charset="-128"/>
            <a:ea typeface="Yu Gothic UI" panose="020B0500000000000000" pitchFamily="50" charset="-128"/>
            <a:cs typeface="+mn-cs"/>
          </a:endParaRPr>
        </a:p>
        <a:p>
          <a:r>
            <a:rPr kumimoji="1" lang="ja-JP" altLang="en-US" sz="800">
              <a:solidFill>
                <a:schemeClr val="tx1"/>
              </a:solidFill>
              <a:effectLst/>
              <a:latin typeface="Yu Gothic UI" panose="020B0500000000000000" pitchFamily="50" charset="-128"/>
              <a:ea typeface="Yu Gothic UI" panose="020B0500000000000000" pitchFamily="50" charset="-128"/>
              <a:cs typeface="+mn-cs"/>
            </a:rPr>
            <a:t>健保等級方式・総年収方式で算出してください。</a:t>
          </a:r>
        </a:p>
        <a:p>
          <a:endParaRPr kumimoji="1" lang="ja-JP" altLang="en-US" sz="800">
            <a:solidFill>
              <a:schemeClr val="tx1"/>
            </a:solidFill>
            <a:effectLst/>
            <a:latin typeface="Yu Gothic UI" panose="020B0500000000000000" pitchFamily="50" charset="-128"/>
            <a:ea typeface="Yu Gothic UI" panose="020B0500000000000000" pitchFamily="50" charset="-128"/>
            <a:cs typeface="+mn-cs"/>
          </a:endParaRPr>
        </a:p>
      </xdr:txBody>
    </xdr:sp>
    <xdr:clientData/>
  </xdr:twoCellAnchor>
  <xdr:twoCellAnchor>
    <xdr:from>
      <xdr:col>4</xdr:col>
      <xdr:colOff>869017</xdr:colOff>
      <xdr:row>45</xdr:row>
      <xdr:rowOff>105894</xdr:rowOff>
    </xdr:from>
    <xdr:to>
      <xdr:col>4</xdr:col>
      <xdr:colOff>869017</xdr:colOff>
      <xdr:row>46</xdr:row>
      <xdr:rowOff>54907</xdr:rowOff>
    </xdr:to>
    <xdr:cxnSp macro="">
      <xdr:nvCxnSpPr>
        <xdr:cNvPr id="15" name="直線矢印コネクタ 37">
          <a:extLst>
            <a:ext uri="{FF2B5EF4-FFF2-40B4-BE49-F238E27FC236}">
              <a16:creationId xmlns:a16="http://schemas.microsoft.com/office/drawing/2014/main" id="{DEF92885-61AF-4567-931F-249FF576B588}"/>
            </a:ext>
          </a:extLst>
        </xdr:cNvPr>
        <xdr:cNvCxnSpPr/>
      </xdr:nvCxnSpPr>
      <xdr:spPr>
        <a:xfrm flipV="1">
          <a:off x="6449546" y="9888629"/>
          <a:ext cx="0" cy="1619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163044</xdr:colOff>
      <xdr:row>46</xdr:row>
      <xdr:rowOff>58269</xdr:rowOff>
    </xdr:from>
    <xdr:to>
      <xdr:col>6</xdr:col>
      <xdr:colOff>2163295</xdr:colOff>
      <xdr:row>49</xdr:row>
      <xdr:rowOff>48746</xdr:rowOff>
    </xdr:to>
    <xdr:sp macro="" textlink="">
      <xdr:nvSpPr>
        <xdr:cNvPr id="16" name="正方形/長方形 38">
          <a:extLst>
            <a:ext uri="{FF2B5EF4-FFF2-40B4-BE49-F238E27FC236}">
              <a16:creationId xmlns:a16="http://schemas.microsoft.com/office/drawing/2014/main" id="{8A3EC774-AB0C-415A-8A63-DF51EF0244E3}"/>
            </a:ext>
          </a:extLst>
        </xdr:cNvPr>
        <xdr:cNvSpPr/>
      </xdr:nvSpPr>
      <xdr:spPr>
        <a:xfrm>
          <a:off x="10629338" y="10053916"/>
          <a:ext cx="2000251" cy="629212"/>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800">
              <a:solidFill>
                <a:schemeClr val="tx1"/>
              </a:solidFill>
              <a:effectLst/>
              <a:latin typeface="Yu Gothic UI" panose="020B0500000000000000" pitchFamily="50" charset="-128"/>
              <a:ea typeface="Yu Gothic UI" panose="020B0500000000000000" pitchFamily="50" charset="-128"/>
              <a:cs typeface="+mn-cs"/>
            </a:rPr>
            <a:t>選択した人件費単価の算出方式に合わせ、人件費単価の根拠を示す証憑を提出してください。</a:t>
          </a:r>
          <a:endParaRPr kumimoji="1" lang="en-US" altLang="ja-JP" sz="800">
            <a:solidFill>
              <a:schemeClr val="tx1"/>
            </a:solidFill>
            <a:effectLst/>
            <a:latin typeface="Yu Gothic UI" panose="020B0500000000000000" pitchFamily="50" charset="-128"/>
            <a:ea typeface="Yu Gothic UI" panose="020B0500000000000000" pitchFamily="50" charset="-128"/>
            <a:cs typeface="+mn-cs"/>
          </a:endParaRPr>
        </a:p>
      </xdr:txBody>
    </xdr:sp>
    <xdr:clientData/>
  </xdr:twoCellAnchor>
  <xdr:twoCellAnchor>
    <xdr:from>
      <xdr:col>6</xdr:col>
      <xdr:colOff>1067920</xdr:colOff>
      <xdr:row>45</xdr:row>
      <xdr:rowOff>147356</xdr:rowOff>
    </xdr:from>
    <xdr:to>
      <xdr:col>6</xdr:col>
      <xdr:colOff>1067920</xdr:colOff>
      <xdr:row>46</xdr:row>
      <xdr:rowOff>96369</xdr:rowOff>
    </xdr:to>
    <xdr:cxnSp macro="">
      <xdr:nvCxnSpPr>
        <xdr:cNvPr id="17" name="直線矢印コネクタ 39">
          <a:extLst>
            <a:ext uri="{FF2B5EF4-FFF2-40B4-BE49-F238E27FC236}">
              <a16:creationId xmlns:a16="http://schemas.microsoft.com/office/drawing/2014/main" id="{ED26A491-A7A7-49FD-A365-841D3C31C411}"/>
            </a:ext>
          </a:extLst>
        </xdr:cNvPr>
        <xdr:cNvCxnSpPr/>
      </xdr:nvCxnSpPr>
      <xdr:spPr>
        <a:xfrm flipV="1">
          <a:off x="11534214" y="9930091"/>
          <a:ext cx="0" cy="1619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843643</xdr:colOff>
      <xdr:row>10</xdr:row>
      <xdr:rowOff>73639</xdr:rowOff>
    </xdr:from>
    <xdr:to>
      <xdr:col>6</xdr:col>
      <xdr:colOff>2793466</xdr:colOff>
      <xdr:row>16</xdr:row>
      <xdr:rowOff>25613</xdr:rowOff>
    </xdr:to>
    <xdr:sp macro="" textlink="">
      <xdr:nvSpPr>
        <xdr:cNvPr id="2" name="正方形/長方形 1">
          <a:extLst>
            <a:ext uri="{FF2B5EF4-FFF2-40B4-BE49-F238E27FC236}">
              <a16:creationId xmlns:a16="http://schemas.microsoft.com/office/drawing/2014/main" id="{FCBAE0DA-5D82-4D18-8289-02ABA64F30B9}"/>
            </a:ext>
          </a:extLst>
        </xdr:cNvPr>
        <xdr:cNvSpPr/>
      </xdr:nvSpPr>
      <xdr:spPr>
        <a:xfrm>
          <a:off x="8273143" y="2835889"/>
          <a:ext cx="1949823" cy="1176617"/>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kumimoji="1" lang="ja-JP" altLang="en-US" sz="1100">
              <a:solidFill>
                <a:schemeClr val="tx1"/>
              </a:solidFill>
              <a:effectLst/>
              <a:latin typeface="Yu Gothic UI" panose="020B0500000000000000" pitchFamily="50" charset="-128"/>
              <a:ea typeface="Yu Gothic UI" panose="020B0500000000000000" pitchFamily="50" charset="-128"/>
              <a:cs typeface="+mn-cs"/>
            </a:rPr>
            <a:t>（イ）、（ウ）を選択した応募条件によって、その根拠を示す証憑を併せてご提出ください。</a:t>
          </a:r>
        </a:p>
      </xdr:txBody>
    </xdr:sp>
    <xdr:clientData/>
  </xdr:twoCellAnchor>
  <xdr:twoCellAnchor>
    <xdr:from>
      <xdr:col>6</xdr:col>
      <xdr:colOff>1818554</xdr:colOff>
      <xdr:row>8</xdr:row>
      <xdr:rowOff>190500</xdr:rowOff>
    </xdr:from>
    <xdr:to>
      <xdr:col>6</xdr:col>
      <xdr:colOff>1818555</xdr:colOff>
      <xdr:row>10</xdr:row>
      <xdr:rowOff>73639</xdr:rowOff>
    </xdr:to>
    <xdr:cxnSp macro="">
      <xdr:nvCxnSpPr>
        <xdr:cNvPr id="3" name="直線矢印コネクタ 2">
          <a:extLst>
            <a:ext uri="{FF2B5EF4-FFF2-40B4-BE49-F238E27FC236}">
              <a16:creationId xmlns:a16="http://schemas.microsoft.com/office/drawing/2014/main" id="{142E8C02-7939-47E0-83CF-1AF48CFC2846}"/>
            </a:ext>
          </a:extLst>
        </xdr:cNvPr>
        <xdr:cNvCxnSpPr>
          <a:stCxn id="2" idx="0"/>
        </xdr:cNvCxnSpPr>
      </xdr:nvCxnSpPr>
      <xdr:spPr>
        <a:xfrm flipH="1" flipV="1">
          <a:off x="9248054" y="2544536"/>
          <a:ext cx="1" cy="29135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3878035</xdr:colOff>
      <xdr:row>10</xdr:row>
      <xdr:rowOff>38420</xdr:rowOff>
    </xdr:from>
    <xdr:to>
      <xdr:col>7</xdr:col>
      <xdr:colOff>1840965</xdr:colOff>
      <xdr:row>15</xdr:row>
      <xdr:rowOff>194501</xdr:rowOff>
    </xdr:to>
    <xdr:sp macro="" textlink="">
      <xdr:nvSpPr>
        <xdr:cNvPr id="4" name="正方形/長方形 3">
          <a:extLst>
            <a:ext uri="{FF2B5EF4-FFF2-40B4-BE49-F238E27FC236}">
              <a16:creationId xmlns:a16="http://schemas.microsoft.com/office/drawing/2014/main" id="{D6CE7C82-D784-4170-903C-F8AF178F4504}"/>
            </a:ext>
          </a:extLst>
        </xdr:cNvPr>
        <xdr:cNvSpPr/>
      </xdr:nvSpPr>
      <xdr:spPr>
        <a:xfrm>
          <a:off x="11307535" y="2800670"/>
          <a:ext cx="1949823" cy="1176617"/>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kumimoji="1" lang="ja-JP" altLang="en-US" sz="1100">
              <a:solidFill>
                <a:schemeClr val="tx1"/>
              </a:solidFill>
              <a:effectLst/>
              <a:latin typeface="Yu Gothic UI" panose="020B0500000000000000" pitchFamily="50" charset="-128"/>
              <a:ea typeface="Yu Gothic UI" panose="020B0500000000000000" pitchFamily="50" charset="-128"/>
              <a:cs typeface="+mn-cs"/>
            </a:rPr>
            <a:t>（イ）を選択した場合は、インストラクターとして活動している主なショップ名を記載してください。</a:t>
          </a:r>
        </a:p>
      </xdr:txBody>
    </xdr:sp>
    <xdr:clientData/>
  </xdr:twoCellAnchor>
  <xdr:twoCellAnchor>
    <xdr:from>
      <xdr:col>7</xdr:col>
      <xdr:colOff>866053</xdr:colOff>
      <xdr:row>8</xdr:row>
      <xdr:rowOff>155281</xdr:rowOff>
    </xdr:from>
    <xdr:to>
      <xdr:col>7</xdr:col>
      <xdr:colOff>866054</xdr:colOff>
      <xdr:row>10</xdr:row>
      <xdr:rowOff>38420</xdr:rowOff>
    </xdr:to>
    <xdr:cxnSp macro="">
      <xdr:nvCxnSpPr>
        <xdr:cNvPr id="5" name="直線矢印コネクタ 4">
          <a:extLst>
            <a:ext uri="{FF2B5EF4-FFF2-40B4-BE49-F238E27FC236}">
              <a16:creationId xmlns:a16="http://schemas.microsoft.com/office/drawing/2014/main" id="{924CDDF6-EC56-4182-879C-661753CB3179}"/>
            </a:ext>
          </a:extLst>
        </xdr:cNvPr>
        <xdr:cNvCxnSpPr>
          <a:stCxn id="4" idx="0"/>
        </xdr:cNvCxnSpPr>
      </xdr:nvCxnSpPr>
      <xdr:spPr>
        <a:xfrm flipH="1" flipV="1">
          <a:off x="12282446" y="2509317"/>
          <a:ext cx="1" cy="29135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9</xdr:row>
      <xdr:rowOff>108858</xdr:rowOff>
    </xdr:from>
    <xdr:to>
      <xdr:col>15</xdr:col>
      <xdr:colOff>1534087</xdr:colOff>
      <xdr:row>16</xdr:row>
      <xdr:rowOff>13608</xdr:rowOff>
    </xdr:to>
    <xdr:sp macro="" textlink="">
      <xdr:nvSpPr>
        <xdr:cNvPr id="6" name="正方形/長方形 5">
          <a:extLst>
            <a:ext uri="{FF2B5EF4-FFF2-40B4-BE49-F238E27FC236}">
              <a16:creationId xmlns:a16="http://schemas.microsoft.com/office/drawing/2014/main" id="{59D18D87-5208-438E-8153-0E7C415FF471}"/>
            </a:ext>
          </a:extLst>
        </xdr:cNvPr>
        <xdr:cNvSpPr/>
      </xdr:nvSpPr>
      <xdr:spPr>
        <a:xfrm>
          <a:off x="20179393" y="2667001"/>
          <a:ext cx="5697873" cy="1333500"/>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a:solidFill>
                <a:schemeClr val="tx1"/>
              </a:solidFill>
              <a:effectLst/>
              <a:latin typeface="Yu Gothic UI" panose="020B0500000000000000" pitchFamily="50" charset="-128"/>
              <a:ea typeface="Yu Gothic UI" panose="020B0500000000000000" pitchFamily="50" charset="-128"/>
              <a:cs typeface="+mn-cs"/>
            </a:rPr>
            <a:t>令和</a:t>
          </a:r>
          <a:r>
            <a:rPr kumimoji="1" lang="en-US" altLang="ja-JP" sz="1100">
              <a:solidFill>
                <a:schemeClr val="tx1"/>
              </a:solidFill>
              <a:effectLst/>
              <a:latin typeface="Yu Gothic UI" panose="020B0500000000000000" pitchFamily="50" charset="-128"/>
              <a:ea typeface="Yu Gothic UI" panose="020B0500000000000000" pitchFamily="50" charset="-128"/>
              <a:cs typeface="+mn-cs"/>
            </a:rPr>
            <a:t>4</a:t>
          </a:r>
          <a:r>
            <a:rPr kumimoji="1" lang="ja-JP" altLang="en-US" sz="1100">
              <a:solidFill>
                <a:schemeClr val="tx1"/>
              </a:solidFill>
              <a:effectLst/>
              <a:latin typeface="Yu Gothic UI" panose="020B0500000000000000" pitchFamily="50" charset="-128"/>
              <a:ea typeface="Yu Gothic UI" panose="020B0500000000000000" pitchFamily="50" charset="-128"/>
              <a:cs typeface="+mn-cs"/>
            </a:rPr>
            <a:t>年度第</a:t>
          </a:r>
          <a:r>
            <a:rPr kumimoji="1" lang="en-US" altLang="ja-JP" sz="1100">
              <a:solidFill>
                <a:schemeClr val="tx1"/>
              </a:solidFill>
              <a:effectLst/>
              <a:latin typeface="Yu Gothic UI" panose="020B0500000000000000" pitchFamily="50" charset="-128"/>
              <a:ea typeface="Yu Gothic UI" panose="020B0500000000000000" pitchFamily="50" charset="-128"/>
              <a:cs typeface="+mn-cs"/>
            </a:rPr>
            <a:t>2</a:t>
          </a:r>
          <a:r>
            <a:rPr kumimoji="1" lang="ja-JP" altLang="en-US" sz="1100">
              <a:solidFill>
                <a:schemeClr val="tx1"/>
              </a:solidFill>
              <a:effectLst/>
              <a:latin typeface="Yu Gothic UI" panose="020B0500000000000000" pitchFamily="50" charset="-128"/>
              <a:ea typeface="Yu Gothic UI" panose="020B0500000000000000" pitchFamily="50" charset="-128"/>
              <a:cs typeface="+mn-cs"/>
            </a:rPr>
            <a:t>次補正予算に新規で手配する各備品</a:t>
          </a:r>
          <a:r>
            <a:rPr kumimoji="1" lang="en-US" altLang="ja-JP" sz="1100">
              <a:solidFill>
                <a:schemeClr val="tx1"/>
              </a:solidFill>
              <a:effectLst/>
              <a:latin typeface="Yu Gothic UI" panose="020B0500000000000000" pitchFamily="50" charset="-128"/>
              <a:ea typeface="Yu Gothic UI" panose="020B0500000000000000" pitchFamily="50" charset="-128"/>
              <a:cs typeface="+mn-cs"/>
            </a:rPr>
            <a:t>(</a:t>
          </a:r>
          <a:r>
            <a:rPr kumimoji="1" lang="ja-JP" altLang="en-US" sz="1100">
              <a:solidFill>
                <a:schemeClr val="tx1"/>
              </a:solidFill>
              <a:effectLst/>
              <a:latin typeface="Yu Gothic UI" panose="020B0500000000000000" pitchFamily="50" charset="-128"/>
              <a:ea typeface="Yu Gothic UI" panose="020B0500000000000000" pitchFamily="50" charset="-128"/>
              <a:cs typeface="+mn-cs"/>
            </a:rPr>
            <a:t>ゼッケン、シール、ワッペン</a:t>
          </a:r>
          <a:r>
            <a:rPr kumimoji="1" lang="en-US" altLang="ja-JP" sz="1100">
              <a:solidFill>
                <a:schemeClr val="tx1"/>
              </a:solidFill>
              <a:effectLst/>
              <a:latin typeface="Yu Gothic UI" panose="020B0500000000000000" pitchFamily="50" charset="-128"/>
              <a:ea typeface="Yu Gothic UI" panose="020B0500000000000000" pitchFamily="50" charset="-128"/>
              <a:cs typeface="+mn-cs"/>
            </a:rPr>
            <a:t>)</a:t>
          </a:r>
          <a:r>
            <a:rPr kumimoji="1" lang="ja-JP" altLang="en-US" sz="1100">
              <a:solidFill>
                <a:schemeClr val="tx1"/>
              </a:solidFill>
              <a:effectLst/>
              <a:latin typeface="Yu Gothic UI" panose="020B0500000000000000" pitchFamily="50" charset="-128"/>
              <a:ea typeface="Yu Gothic UI" panose="020B0500000000000000" pitchFamily="50" charset="-128"/>
              <a:cs typeface="+mn-cs"/>
            </a:rPr>
            <a:t>に関しては、</a:t>
          </a:r>
          <a:r>
            <a:rPr kumimoji="1" lang="en-US" altLang="ja-JP" sz="1100">
              <a:solidFill>
                <a:schemeClr val="tx1"/>
              </a:solidFill>
              <a:effectLst/>
              <a:latin typeface="Yu Gothic UI" panose="020B0500000000000000" pitchFamily="50" charset="-128"/>
              <a:ea typeface="Yu Gothic UI" panose="020B0500000000000000" pitchFamily="50" charset="-128"/>
              <a:cs typeface="+mn-cs"/>
            </a:rPr>
            <a:t>1</a:t>
          </a:r>
          <a:r>
            <a:rPr kumimoji="1" lang="ja-JP" altLang="en-US" sz="1100">
              <a:solidFill>
                <a:schemeClr val="tx1"/>
              </a:solidFill>
              <a:effectLst/>
              <a:latin typeface="Yu Gothic UI" panose="020B0500000000000000" pitchFamily="50" charset="-128"/>
              <a:ea typeface="Yu Gothic UI" panose="020B0500000000000000" pitchFamily="50" charset="-128"/>
              <a:cs typeface="+mn-cs"/>
            </a:rPr>
            <a:t>講師あたりの以下の枚数でお願いいたします。</a:t>
          </a:r>
          <a:endParaRPr kumimoji="1" lang="en-US" altLang="ja-JP" sz="1100">
            <a:solidFill>
              <a:schemeClr val="tx1"/>
            </a:solidFill>
            <a:effectLst/>
            <a:latin typeface="Yu Gothic UI" panose="020B0500000000000000" pitchFamily="50" charset="-128"/>
            <a:ea typeface="Yu Gothic UI" panose="020B0500000000000000" pitchFamily="50" charset="-128"/>
            <a:cs typeface="+mn-cs"/>
          </a:endParaRPr>
        </a:p>
        <a:p>
          <a:r>
            <a:rPr kumimoji="1" lang="ja-JP" altLang="en-US" sz="1100">
              <a:solidFill>
                <a:schemeClr val="tx1"/>
              </a:solidFill>
              <a:effectLst/>
              <a:latin typeface="Yu Gothic UI" panose="020B0500000000000000" pitchFamily="50" charset="-128"/>
              <a:ea typeface="Yu Gothic UI" panose="020B0500000000000000" pitchFamily="50" charset="-128"/>
              <a:cs typeface="+mn-cs"/>
            </a:rPr>
            <a:t>・ゼッケン：</a:t>
          </a:r>
          <a:r>
            <a:rPr kumimoji="1" lang="en-US" altLang="ja-JP" sz="1100">
              <a:solidFill>
                <a:schemeClr val="tx1"/>
              </a:solidFill>
              <a:effectLst/>
              <a:latin typeface="Yu Gothic UI" panose="020B0500000000000000" pitchFamily="50" charset="-128"/>
              <a:ea typeface="Yu Gothic UI" panose="020B0500000000000000" pitchFamily="50" charset="-128"/>
              <a:cs typeface="+mn-cs"/>
            </a:rPr>
            <a:t>L</a:t>
          </a:r>
          <a:r>
            <a:rPr kumimoji="1" lang="ja-JP" altLang="en-US" sz="1100">
              <a:solidFill>
                <a:schemeClr val="tx1"/>
              </a:solidFill>
              <a:effectLst/>
              <a:latin typeface="Yu Gothic UI" panose="020B0500000000000000" pitchFamily="50" charset="-128"/>
              <a:ea typeface="Yu Gothic UI" panose="020B0500000000000000" pitchFamily="50" charset="-128"/>
              <a:cs typeface="+mn-cs"/>
            </a:rPr>
            <a:t>サイズか</a:t>
          </a:r>
          <a:r>
            <a:rPr kumimoji="1" lang="en-US" altLang="ja-JP" sz="1100">
              <a:solidFill>
                <a:schemeClr val="tx1"/>
              </a:solidFill>
              <a:effectLst/>
              <a:latin typeface="Yu Gothic UI" panose="020B0500000000000000" pitchFamily="50" charset="-128"/>
              <a:ea typeface="Yu Gothic UI" panose="020B0500000000000000" pitchFamily="50" charset="-128"/>
              <a:cs typeface="+mn-cs"/>
            </a:rPr>
            <a:t>XL</a:t>
          </a:r>
          <a:r>
            <a:rPr kumimoji="1" lang="ja-JP" altLang="en-US" sz="1100">
              <a:solidFill>
                <a:schemeClr val="tx1"/>
              </a:solidFill>
              <a:effectLst/>
              <a:latin typeface="Yu Gothic UI" panose="020B0500000000000000" pitchFamily="50" charset="-128"/>
              <a:ea typeface="Yu Gothic UI" panose="020B0500000000000000" pitchFamily="50" charset="-128"/>
              <a:cs typeface="+mn-cs"/>
            </a:rPr>
            <a:t>サイズどちらか</a:t>
          </a:r>
          <a:r>
            <a:rPr kumimoji="1" lang="en-US" altLang="ja-JP" sz="1100">
              <a:solidFill>
                <a:schemeClr val="tx1"/>
              </a:solidFill>
              <a:effectLst/>
              <a:latin typeface="Yu Gothic UI" panose="020B0500000000000000" pitchFamily="50" charset="-128"/>
              <a:ea typeface="Yu Gothic UI" panose="020B0500000000000000" pitchFamily="50" charset="-128"/>
              <a:cs typeface="+mn-cs"/>
            </a:rPr>
            <a:t>1</a:t>
          </a:r>
          <a:r>
            <a:rPr kumimoji="1" lang="ja-JP" altLang="en-US" sz="1100">
              <a:solidFill>
                <a:schemeClr val="tx1"/>
              </a:solidFill>
              <a:effectLst/>
              <a:latin typeface="Yu Gothic UI" panose="020B0500000000000000" pitchFamily="50" charset="-128"/>
              <a:ea typeface="Yu Gothic UI" panose="020B0500000000000000" pitchFamily="50" charset="-128"/>
              <a:cs typeface="+mn-cs"/>
            </a:rPr>
            <a:t>個</a:t>
          </a:r>
          <a:endParaRPr kumimoji="1" lang="en-US" altLang="ja-JP" sz="1100">
            <a:solidFill>
              <a:schemeClr val="tx1"/>
            </a:solidFill>
            <a:effectLst/>
            <a:latin typeface="Yu Gothic UI" panose="020B0500000000000000" pitchFamily="50" charset="-128"/>
            <a:ea typeface="Yu Gothic UI" panose="020B0500000000000000" pitchFamily="50" charset="-128"/>
            <a:cs typeface="+mn-cs"/>
          </a:endParaRPr>
        </a:p>
        <a:p>
          <a:r>
            <a:rPr kumimoji="1" lang="ja-JP" altLang="en-US" sz="1100">
              <a:solidFill>
                <a:schemeClr val="tx1"/>
              </a:solidFill>
              <a:effectLst/>
              <a:latin typeface="Yu Gothic UI" panose="020B0500000000000000" pitchFamily="50" charset="-128"/>
              <a:ea typeface="Yu Gothic UI" panose="020B0500000000000000" pitchFamily="50" charset="-128"/>
              <a:cs typeface="+mn-cs"/>
            </a:rPr>
            <a:t>・シール：</a:t>
          </a:r>
          <a:r>
            <a:rPr kumimoji="1" lang="ja-JP" altLang="ja-JP" sz="1100">
              <a:solidFill>
                <a:schemeClr val="tx1"/>
              </a:solidFill>
              <a:effectLst/>
              <a:latin typeface="Yu Gothic UI" panose="020B0500000000000000" pitchFamily="50" charset="-128"/>
              <a:ea typeface="Yu Gothic UI" panose="020B0500000000000000" pitchFamily="50" charset="-128"/>
              <a:cs typeface="+mn-cs"/>
            </a:rPr>
            <a:t>：</a:t>
          </a:r>
          <a:r>
            <a:rPr kumimoji="1" lang="en-US" altLang="ja-JP" sz="1100">
              <a:solidFill>
                <a:schemeClr val="tx1"/>
              </a:solidFill>
              <a:effectLst/>
              <a:latin typeface="Yu Gothic UI" panose="020B0500000000000000" pitchFamily="50" charset="-128"/>
              <a:ea typeface="Yu Gothic UI" panose="020B0500000000000000" pitchFamily="50" charset="-128"/>
              <a:cs typeface="+mn-cs"/>
            </a:rPr>
            <a:t>1</a:t>
          </a:r>
          <a:r>
            <a:rPr kumimoji="1" lang="ja-JP" altLang="ja-JP" sz="1100">
              <a:solidFill>
                <a:schemeClr val="tx1"/>
              </a:solidFill>
              <a:effectLst/>
              <a:latin typeface="Yu Gothic UI" panose="020B0500000000000000" pitchFamily="50" charset="-128"/>
              <a:ea typeface="Yu Gothic UI" panose="020B0500000000000000" pitchFamily="50" charset="-128"/>
              <a:cs typeface="+mn-cs"/>
            </a:rPr>
            <a:t>個まで</a:t>
          </a:r>
          <a:endParaRPr kumimoji="1" lang="en-US" altLang="ja-JP" sz="1100">
            <a:solidFill>
              <a:schemeClr val="tx1"/>
            </a:solidFill>
            <a:effectLst/>
            <a:latin typeface="Yu Gothic UI" panose="020B0500000000000000" pitchFamily="50" charset="-128"/>
            <a:ea typeface="Yu Gothic UI" panose="020B0500000000000000" pitchFamily="50" charset="-128"/>
            <a:cs typeface="+mn-cs"/>
          </a:endParaRPr>
        </a:p>
        <a:p>
          <a:r>
            <a:rPr kumimoji="1" lang="ja-JP" altLang="en-US" sz="1100">
              <a:solidFill>
                <a:schemeClr val="tx1"/>
              </a:solidFill>
              <a:effectLst/>
              <a:latin typeface="Yu Gothic UI" panose="020B0500000000000000" pitchFamily="50" charset="-128"/>
              <a:ea typeface="Yu Gothic UI" panose="020B0500000000000000" pitchFamily="50" charset="-128"/>
              <a:cs typeface="+mn-cs"/>
            </a:rPr>
            <a:t>・ワッペン：</a:t>
          </a:r>
          <a:r>
            <a:rPr kumimoji="1" lang="ja-JP" altLang="ja-JP" sz="1100">
              <a:solidFill>
                <a:schemeClr val="tx1"/>
              </a:solidFill>
              <a:effectLst/>
              <a:latin typeface="Yu Gothic UI" panose="020B0500000000000000" pitchFamily="50" charset="-128"/>
              <a:ea typeface="Yu Gothic UI" panose="020B0500000000000000" pitchFamily="50" charset="-128"/>
              <a:cs typeface="+mn-cs"/>
            </a:rPr>
            <a:t>：</a:t>
          </a:r>
          <a:r>
            <a:rPr kumimoji="1" lang="en-US" altLang="ja-JP" sz="1100">
              <a:solidFill>
                <a:schemeClr val="tx1"/>
              </a:solidFill>
              <a:effectLst/>
              <a:latin typeface="Yu Gothic UI" panose="020B0500000000000000" pitchFamily="50" charset="-128"/>
              <a:ea typeface="Yu Gothic UI" panose="020B0500000000000000" pitchFamily="50" charset="-128"/>
              <a:cs typeface="+mn-cs"/>
            </a:rPr>
            <a:t>1</a:t>
          </a:r>
          <a:r>
            <a:rPr kumimoji="1" lang="ja-JP" altLang="ja-JP" sz="1100">
              <a:solidFill>
                <a:schemeClr val="tx1"/>
              </a:solidFill>
              <a:effectLst/>
              <a:latin typeface="Yu Gothic UI" panose="020B0500000000000000" pitchFamily="50" charset="-128"/>
              <a:ea typeface="Yu Gothic UI" panose="020B0500000000000000" pitchFamily="50" charset="-128"/>
              <a:cs typeface="+mn-cs"/>
            </a:rPr>
            <a:t>個まで</a:t>
          </a:r>
          <a:endParaRPr kumimoji="1" lang="en-US" altLang="ja-JP" sz="1100">
            <a:solidFill>
              <a:schemeClr val="tx1"/>
            </a:solidFill>
            <a:effectLst/>
            <a:latin typeface="Yu Gothic UI" panose="020B0500000000000000" pitchFamily="50" charset="-128"/>
            <a:ea typeface="Yu Gothic UI" panose="020B0500000000000000" pitchFamily="50" charset="-128"/>
            <a:cs typeface="+mn-cs"/>
          </a:endParaRPr>
        </a:p>
        <a:p>
          <a:endParaRPr kumimoji="1" lang="ja-JP" altLang="en-US" sz="1100">
            <a:solidFill>
              <a:schemeClr val="tx1"/>
            </a:solidFill>
            <a:effectLst/>
            <a:latin typeface="Yu Gothic UI" panose="020B0500000000000000" pitchFamily="50" charset="-128"/>
            <a:ea typeface="Yu Gothic UI" panose="020B0500000000000000"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6.bin"/><Relationship Id="rId1" Type="http://schemas.openxmlformats.org/officeDocument/2006/relationships/hyperlink" Target="https://www.meti.go.jp/information_2/downloadfiles/R5kenpo.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4084FE-263C-41BC-9710-5B40CBEC1F9C}">
  <sheetPr>
    <tabColor theme="9" tint="0.59999389629810485"/>
  </sheetPr>
  <dimension ref="C1:G72"/>
  <sheetViews>
    <sheetView showGridLines="0" tabSelected="1" zoomScaleNormal="100" zoomScaleSheetLayoutView="87" workbookViewId="0">
      <pane ySplit="9" topLeftCell="A10" activePane="bottomLeft" state="frozen"/>
      <selection activeCell="B2" sqref="B2"/>
      <selection pane="bottomLeft"/>
    </sheetView>
  </sheetViews>
  <sheetFormatPr defaultColWidth="9" defaultRowHeight="16.5" x14ac:dyDescent="0.3"/>
  <cols>
    <col min="1" max="1" width="0.125" style="1" customWidth="1"/>
    <col min="2" max="2" width="3.25" style="1" customWidth="1"/>
    <col min="3" max="3" width="6.5" style="2" customWidth="1"/>
    <col min="4" max="4" width="118.625" style="1" customWidth="1"/>
    <col min="5" max="5" width="6.125" style="1" customWidth="1"/>
    <col min="6" max="6" width="13.5" style="1" customWidth="1"/>
    <col min="7" max="7" width="34.5" style="1" customWidth="1"/>
    <col min="8" max="8" width="3.125" style="1" customWidth="1"/>
    <col min="9" max="16384" width="9" style="1"/>
  </cols>
  <sheetData>
    <row r="1" spans="3:7" ht="0.75" customHeight="1" x14ac:dyDescent="0.3">
      <c r="C1" s="1"/>
      <c r="D1" s="5"/>
      <c r="E1" s="3"/>
    </row>
    <row r="2" spans="3:7" x14ac:dyDescent="0.3">
      <c r="E2" s="3"/>
    </row>
    <row r="3" spans="3:7" ht="17.25" x14ac:dyDescent="0.3">
      <c r="C3" s="8" t="s">
        <v>0</v>
      </c>
      <c r="D3" s="7"/>
      <c r="E3" s="8"/>
      <c r="F3" s="7"/>
      <c r="G3" s="7"/>
    </row>
    <row r="4" spans="3:7" ht="17.25" x14ac:dyDescent="0.3">
      <c r="C4" s="4"/>
      <c r="D4" s="7"/>
      <c r="E4" s="8"/>
      <c r="F4" s="7"/>
      <c r="G4" s="7"/>
    </row>
    <row r="5" spans="3:7" ht="17.25" x14ac:dyDescent="0.3">
      <c r="C5" s="10" t="s">
        <v>1</v>
      </c>
      <c r="E5" s="8"/>
      <c r="F5" s="7"/>
      <c r="G5" s="7"/>
    </row>
    <row r="6" spans="3:7" ht="17.25" x14ac:dyDescent="0.3">
      <c r="C6" s="11"/>
      <c r="D6" s="1" t="s">
        <v>2</v>
      </c>
      <c r="E6" s="8"/>
      <c r="F6" s="7"/>
      <c r="G6" s="7"/>
    </row>
    <row r="7" spans="3:7" ht="17.25" x14ac:dyDescent="0.3">
      <c r="C7" s="12"/>
      <c r="D7" s="1" t="s">
        <v>3</v>
      </c>
      <c r="E7" s="8"/>
      <c r="F7" s="7"/>
      <c r="G7" s="7"/>
    </row>
    <row r="8" spans="3:7" ht="17.25" x14ac:dyDescent="0.3">
      <c r="C8" s="6" t="s">
        <v>4</v>
      </c>
      <c r="D8" s="7"/>
      <c r="E8" s="8"/>
      <c r="F8" s="7"/>
      <c r="G8" s="7"/>
    </row>
    <row r="9" spans="3:7" ht="22.5" customHeight="1" x14ac:dyDescent="0.3">
      <c r="C9" s="70" t="s">
        <v>5</v>
      </c>
      <c r="D9" s="15" t="s">
        <v>6</v>
      </c>
      <c r="E9" s="14" t="s">
        <v>7</v>
      </c>
      <c r="F9" s="158" t="s">
        <v>8</v>
      </c>
      <c r="G9" s="159"/>
    </row>
    <row r="10" spans="3:7" ht="36" customHeight="1" x14ac:dyDescent="0.3">
      <c r="C10" s="9">
        <v>1</v>
      </c>
      <c r="D10" s="16" t="s">
        <v>9</v>
      </c>
      <c r="E10" s="18"/>
      <c r="F10" s="157"/>
      <c r="G10" s="157"/>
    </row>
    <row r="11" spans="3:7" ht="33.75" customHeight="1" x14ac:dyDescent="0.3">
      <c r="C11" s="9">
        <v>2</v>
      </c>
      <c r="D11" s="16" t="s">
        <v>999</v>
      </c>
      <c r="E11" s="18"/>
      <c r="F11" s="157"/>
      <c r="G11" s="157"/>
    </row>
    <row r="12" spans="3:7" ht="60.75" customHeight="1" x14ac:dyDescent="0.3">
      <c r="C12" s="9">
        <v>3</v>
      </c>
      <c r="D12" s="16" t="s">
        <v>11</v>
      </c>
      <c r="E12" s="18"/>
      <c r="F12" s="160"/>
      <c r="G12" s="160"/>
    </row>
    <row r="13" spans="3:7" ht="60.75" customHeight="1" x14ac:dyDescent="0.3">
      <c r="C13" s="9">
        <v>4</v>
      </c>
      <c r="D13" s="16" t="s">
        <v>12</v>
      </c>
      <c r="E13" s="18"/>
      <c r="F13" s="161"/>
      <c r="G13" s="161"/>
    </row>
    <row r="14" spans="3:7" ht="34.5" customHeight="1" x14ac:dyDescent="0.3">
      <c r="C14" s="9">
        <v>5</v>
      </c>
      <c r="D14" s="16" t="s">
        <v>13</v>
      </c>
      <c r="E14" s="18"/>
      <c r="F14" s="157"/>
      <c r="G14" s="157"/>
    </row>
    <row r="15" spans="3:7" ht="36" customHeight="1" x14ac:dyDescent="0.3">
      <c r="C15" s="9">
        <v>6</v>
      </c>
      <c r="D15" s="16" t="s">
        <v>1001</v>
      </c>
      <c r="E15" s="18"/>
      <c r="F15" s="157"/>
      <c r="G15" s="157"/>
    </row>
    <row r="16" spans="3:7" ht="260.25" customHeight="1" x14ac:dyDescent="0.3">
      <c r="C16" s="9">
        <v>7</v>
      </c>
      <c r="D16" s="16" t="s">
        <v>14</v>
      </c>
      <c r="E16" s="18"/>
      <c r="F16" s="157"/>
      <c r="G16" s="157"/>
    </row>
    <row r="17" spans="3:7" ht="82.5" customHeight="1" x14ac:dyDescent="0.3">
      <c r="C17" s="9">
        <v>8</v>
      </c>
      <c r="D17" s="17" t="s">
        <v>1002</v>
      </c>
      <c r="E17" s="18"/>
      <c r="F17" s="157"/>
      <c r="G17" s="157"/>
    </row>
    <row r="18" spans="3:7" ht="67.5" customHeight="1" x14ac:dyDescent="0.3">
      <c r="C18" s="9">
        <v>9</v>
      </c>
      <c r="D18" s="16" t="s">
        <v>1008</v>
      </c>
      <c r="E18" s="18"/>
      <c r="F18" s="157"/>
      <c r="G18" s="157"/>
    </row>
    <row r="19" spans="3:7" ht="62.25" customHeight="1" x14ac:dyDescent="0.3">
      <c r="C19" s="9">
        <v>10</v>
      </c>
      <c r="D19" s="16" t="s">
        <v>1004</v>
      </c>
      <c r="E19" s="18"/>
      <c r="F19" s="157"/>
      <c r="G19" s="157"/>
    </row>
    <row r="20" spans="3:7" ht="51.75" customHeight="1" x14ac:dyDescent="0.3">
      <c r="C20" s="9">
        <v>11</v>
      </c>
      <c r="D20" s="16" t="s">
        <v>1003</v>
      </c>
      <c r="E20" s="18"/>
      <c r="F20" s="157"/>
      <c r="G20" s="157"/>
    </row>
    <row r="21" spans="3:7" ht="51.75" customHeight="1" x14ac:dyDescent="0.3">
      <c r="C21" s="9">
        <v>12</v>
      </c>
      <c r="D21" s="16" t="s">
        <v>1005</v>
      </c>
      <c r="E21" s="18"/>
      <c r="F21" s="157"/>
      <c r="G21" s="157"/>
    </row>
    <row r="22" spans="3:7" ht="159" customHeight="1" x14ac:dyDescent="0.3">
      <c r="C22" s="9">
        <v>13</v>
      </c>
      <c r="D22" s="16" t="s">
        <v>1000</v>
      </c>
      <c r="E22" s="18"/>
      <c r="F22" s="157"/>
      <c r="G22" s="157"/>
    </row>
    <row r="23" spans="3:7" ht="58.5" customHeight="1" x14ac:dyDescent="0.3">
      <c r="C23" s="9">
        <v>14</v>
      </c>
      <c r="D23" s="16" t="s">
        <v>15</v>
      </c>
      <c r="E23" s="18"/>
      <c r="F23" s="157"/>
      <c r="G23" s="157"/>
    </row>
    <row r="24" spans="3:7" ht="409.5" customHeight="1" x14ac:dyDescent="0.3">
      <c r="C24" s="9">
        <v>15</v>
      </c>
      <c r="D24" s="16" t="s">
        <v>1011</v>
      </c>
      <c r="E24" s="18"/>
      <c r="F24" s="157"/>
      <c r="G24" s="157"/>
    </row>
    <row r="25" spans="3:7" ht="68.25" customHeight="1" x14ac:dyDescent="0.3">
      <c r="C25" s="9">
        <v>16</v>
      </c>
      <c r="D25" s="17" t="s">
        <v>1012</v>
      </c>
      <c r="E25" s="18"/>
      <c r="F25" s="157"/>
      <c r="G25" s="157"/>
    </row>
    <row r="26" spans="3:7" ht="88.5" customHeight="1" x14ac:dyDescent="0.3">
      <c r="C26" s="9">
        <v>17</v>
      </c>
      <c r="D26" s="16" t="s">
        <v>1013</v>
      </c>
      <c r="E26" s="18"/>
      <c r="F26" s="157"/>
      <c r="G26" s="157"/>
    </row>
    <row r="37" spans="4:6" x14ac:dyDescent="0.3">
      <c r="D37" s="13"/>
      <c r="E37" s="13"/>
      <c r="F37" s="13"/>
    </row>
    <row r="38" spans="4:6" x14ac:dyDescent="0.3">
      <c r="D38" s="13"/>
      <c r="E38" s="13"/>
      <c r="F38" s="13"/>
    </row>
    <row r="39" spans="4:6" x14ac:dyDescent="0.3">
      <c r="D39" s="13"/>
      <c r="E39" s="13"/>
      <c r="F39" s="13"/>
    </row>
    <row r="40" spans="4:6" x14ac:dyDescent="0.3">
      <c r="D40" s="13"/>
      <c r="E40" s="13"/>
      <c r="F40" s="13"/>
    </row>
    <row r="41" spans="4:6" x14ac:dyDescent="0.3">
      <c r="D41" s="13"/>
      <c r="E41" s="13"/>
      <c r="F41" s="13"/>
    </row>
    <row r="42" spans="4:6" x14ac:dyDescent="0.3">
      <c r="D42" s="13"/>
      <c r="E42" s="13"/>
      <c r="F42" s="13"/>
    </row>
    <row r="43" spans="4:6" x14ac:dyDescent="0.3">
      <c r="D43" s="13"/>
      <c r="E43" s="13"/>
      <c r="F43" s="13"/>
    </row>
    <row r="44" spans="4:6" x14ac:dyDescent="0.3">
      <c r="D44" s="13"/>
      <c r="E44" s="13"/>
      <c r="F44" s="162"/>
    </row>
    <row r="45" spans="4:6" x14ac:dyDescent="0.3">
      <c r="D45" s="13"/>
      <c r="E45" s="13"/>
      <c r="F45" s="162"/>
    </row>
    <row r="46" spans="4:6" x14ac:dyDescent="0.3">
      <c r="D46" s="13"/>
      <c r="E46" s="13"/>
      <c r="F46" s="162"/>
    </row>
    <row r="47" spans="4:6" x14ac:dyDescent="0.3">
      <c r="D47" s="13"/>
      <c r="E47" s="13"/>
      <c r="F47" s="162"/>
    </row>
    <row r="48" spans="4:6" x14ac:dyDescent="0.3">
      <c r="D48" s="13"/>
      <c r="E48" s="13"/>
      <c r="F48" s="162"/>
    </row>
    <row r="49" spans="4:6" x14ac:dyDescent="0.3">
      <c r="D49" s="13"/>
      <c r="E49" s="13"/>
      <c r="F49" s="162"/>
    </row>
    <row r="50" spans="4:6" x14ac:dyDescent="0.3">
      <c r="D50" s="13"/>
      <c r="E50" s="13"/>
      <c r="F50" s="162"/>
    </row>
    <row r="51" spans="4:6" x14ac:dyDescent="0.3">
      <c r="D51" s="13"/>
      <c r="E51" s="13"/>
      <c r="F51" s="162"/>
    </row>
    <row r="52" spans="4:6" x14ac:dyDescent="0.3">
      <c r="D52" s="13"/>
      <c r="E52" s="13"/>
      <c r="F52" s="162"/>
    </row>
    <row r="53" spans="4:6" x14ac:dyDescent="0.3">
      <c r="D53" s="13"/>
      <c r="E53" s="13"/>
      <c r="F53" s="162"/>
    </row>
    <row r="54" spans="4:6" x14ac:dyDescent="0.3">
      <c r="D54" s="13"/>
      <c r="E54" s="13"/>
      <c r="F54" s="13"/>
    </row>
    <row r="55" spans="4:6" x14ac:dyDescent="0.3">
      <c r="D55" s="13"/>
      <c r="E55" s="13"/>
      <c r="F55" s="162"/>
    </row>
    <row r="56" spans="4:6" x14ac:dyDescent="0.3">
      <c r="D56" s="13"/>
      <c r="E56" s="13"/>
      <c r="F56" s="162"/>
    </row>
    <row r="57" spans="4:6" x14ac:dyDescent="0.3">
      <c r="D57" s="13"/>
      <c r="E57" s="13"/>
      <c r="F57" s="162"/>
    </row>
    <row r="58" spans="4:6" x14ac:dyDescent="0.3">
      <c r="D58" s="13"/>
      <c r="E58" s="13"/>
      <c r="F58" s="162"/>
    </row>
    <row r="59" spans="4:6" x14ac:dyDescent="0.3">
      <c r="D59" s="13"/>
      <c r="E59" s="13"/>
      <c r="F59" s="162"/>
    </row>
    <row r="60" spans="4:6" x14ac:dyDescent="0.3">
      <c r="D60" s="13"/>
      <c r="E60" s="13"/>
      <c r="F60" s="162"/>
    </row>
    <row r="61" spans="4:6" x14ac:dyDescent="0.3">
      <c r="D61" s="13"/>
      <c r="E61" s="13"/>
      <c r="F61" s="162"/>
    </row>
    <row r="62" spans="4:6" x14ac:dyDescent="0.3">
      <c r="D62" s="13"/>
      <c r="E62" s="13"/>
      <c r="F62" s="162"/>
    </row>
    <row r="63" spans="4:6" x14ac:dyDescent="0.3">
      <c r="D63" s="13"/>
      <c r="E63" s="13"/>
      <c r="F63" s="162"/>
    </row>
    <row r="64" spans="4:6" x14ac:dyDescent="0.3">
      <c r="D64" s="13"/>
      <c r="E64" s="13"/>
      <c r="F64" s="162"/>
    </row>
    <row r="65" spans="4:6" x14ac:dyDescent="0.3">
      <c r="D65" s="13"/>
      <c r="E65" s="13"/>
      <c r="F65" s="162"/>
    </row>
    <row r="66" spans="4:6" x14ac:dyDescent="0.3">
      <c r="D66" s="13"/>
      <c r="E66" s="13"/>
      <c r="F66" s="162"/>
    </row>
    <row r="67" spans="4:6" x14ac:dyDescent="0.3">
      <c r="D67" s="13"/>
      <c r="E67" s="13"/>
      <c r="F67" s="162"/>
    </row>
    <row r="68" spans="4:6" x14ac:dyDescent="0.3">
      <c r="D68" s="13"/>
      <c r="E68" s="13"/>
      <c r="F68" s="162"/>
    </row>
    <row r="69" spans="4:6" x14ac:dyDescent="0.3">
      <c r="D69" s="13"/>
      <c r="E69" s="13"/>
      <c r="F69" s="162"/>
    </row>
    <row r="70" spans="4:6" x14ac:dyDescent="0.3">
      <c r="D70" s="13"/>
      <c r="E70" s="13"/>
      <c r="F70" s="162"/>
    </row>
    <row r="71" spans="4:6" x14ac:dyDescent="0.3">
      <c r="D71" s="13"/>
      <c r="E71" s="13"/>
    </row>
    <row r="72" spans="4:6" x14ac:dyDescent="0.3">
      <c r="D72" s="13"/>
      <c r="E72" s="13"/>
    </row>
  </sheetData>
  <sheetProtection password="EA3B" sheet="1" objects="1" scenarios="1"/>
  <mergeCells count="23">
    <mergeCell ref="F26:G26"/>
    <mergeCell ref="F25:G25"/>
    <mergeCell ref="F14:G14"/>
    <mergeCell ref="F15:G15"/>
    <mergeCell ref="F16:G16"/>
    <mergeCell ref="F18:G18"/>
    <mergeCell ref="F24:G24"/>
    <mergeCell ref="F19:G19"/>
    <mergeCell ref="F20:G20"/>
    <mergeCell ref="F21:G21"/>
    <mergeCell ref="F22:G22"/>
    <mergeCell ref="F23:G23"/>
    <mergeCell ref="F17:G17"/>
    <mergeCell ref="F67:F68"/>
    <mergeCell ref="F69:F70"/>
    <mergeCell ref="F44:F47"/>
    <mergeCell ref="F48:F53"/>
    <mergeCell ref="F55:F66"/>
    <mergeCell ref="F10:G10"/>
    <mergeCell ref="F11:G11"/>
    <mergeCell ref="F9:G9"/>
    <mergeCell ref="F12:G12"/>
    <mergeCell ref="F13:G13"/>
  </mergeCells>
  <phoneticPr fontId="7"/>
  <conditionalFormatting sqref="E10 E12:E13 E15:E26">
    <cfRule type="expression" dxfId="13" priority="27">
      <formula>$E10="はい"</formula>
    </cfRule>
  </conditionalFormatting>
  <conditionalFormatting sqref="F12:G12">
    <cfRule type="expression" dxfId="12" priority="9">
      <formula>AND($E$12="はい",$F$12&lt;&gt;"")</formula>
    </cfRule>
    <cfRule type="expression" dxfId="11" priority="10">
      <formula>$E$12="はい"</formula>
    </cfRule>
  </conditionalFormatting>
  <conditionalFormatting sqref="F13:G13">
    <cfRule type="expression" dxfId="10" priority="11">
      <formula>AND($E$13="はい",$F$13&lt;&gt;"")</formula>
    </cfRule>
    <cfRule type="expression" dxfId="9" priority="12">
      <formula>$E$13="はい"</formula>
    </cfRule>
  </conditionalFormatting>
  <conditionalFormatting sqref="E14">
    <cfRule type="expression" dxfId="8" priority="2">
      <formula>OR(E14="有",E14="無")</formula>
    </cfRule>
  </conditionalFormatting>
  <conditionalFormatting sqref="E11">
    <cfRule type="expression" dxfId="7" priority="1">
      <formula>$E11="はい"</formula>
    </cfRule>
  </conditionalFormatting>
  <dataValidations count="2">
    <dataValidation type="list" allowBlank="1" showInputMessage="1" showErrorMessage="1" sqref="E10:E13 E15:E26" xr:uid="{600B95AB-8D39-45FE-839C-6CD4F0396789}">
      <formula1>"はい"</formula1>
    </dataValidation>
    <dataValidation type="list" allowBlank="1" showInputMessage="1" showErrorMessage="1" sqref="E14" xr:uid="{56DDAF13-E1A8-4597-9A8E-8BEC9E9835CD}">
      <formula1>"有,無"</formula1>
    </dataValidation>
  </dataValidations>
  <pageMargins left="0.7" right="0.7" top="0.75" bottom="0.75" header="0.3" footer="0.3"/>
  <pageSetup paperSize="9" scale="51" orientation="portrait"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03F81-328C-4FBA-9106-1BDB1BCA78D4}">
  <sheetPr>
    <tabColor theme="7" tint="0.59999389629810485"/>
    <pageSetUpPr fitToPage="1"/>
  </sheetPr>
  <dimension ref="B1:Q2509"/>
  <sheetViews>
    <sheetView showGridLines="0" zoomScaleNormal="100" workbookViewId="0">
      <pane ySplit="6" topLeftCell="A7" activePane="bottomLeft" state="frozen"/>
      <selection pane="bottomLeft"/>
    </sheetView>
  </sheetViews>
  <sheetFormatPr defaultColWidth="9" defaultRowHeight="16.5" x14ac:dyDescent="0.4"/>
  <cols>
    <col min="1" max="1" width="2" style="19" customWidth="1"/>
    <col min="2" max="2" width="3.125" style="19" customWidth="1"/>
    <col min="3" max="3" width="6.625" style="19" customWidth="1"/>
    <col min="4" max="6" width="28.625" style="19" customWidth="1"/>
    <col min="7" max="7" width="52.375" style="19" bestFit="1" customWidth="1"/>
    <col min="8" max="8" width="28.625" style="19" customWidth="1"/>
    <col min="9" max="10" width="11.375" style="41" customWidth="1"/>
    <col min="11" max="11" width="17.625" style="41" customWidth="1"/>
    <col min="12" max="12" width="21.875" style="41" customWidth="1"/>
    <col min="13" max="13" width="23.875" style="41" customWidth="1"/>
    <col min="14" max="17" width="27.375" style="41" customWidth="1"/>
    <col min="18" max="16384" width="9" style="19"/>
  </cols>
  <sheetData>
    <row r="1" spans="2:17" x14ac:dyDescent="0.4">
      <c r="M1" s="38"/>
      <c r="N1" s="38"/>
      <c r="O1" s="38"/>
      <c r="P1" s="38"/>
      <c r="Q1" s="38"/>
    </row>
    <row r="2" spans="2:17" x14ac:dyDescent="0.4">
      <c r="B2" s="36" t="s">
        <v>109</v>
      </c>
      <c r="M2" s="38"/>
      <c r="N2" s="38"/>
      <c r="O2" s="38"/>
      <c r="P2" s="38"/>
      <c r="Q2" s="38"/>
    </row>
    <row r="3" spans="2:17" x14ac:dyDescent="0.4">
      <c r="B3" s="19" t="s">
        <v>57</v>
      </c>
      <c r="M3" s="38"/>
      <c r="N3" s="38"/>
      <c r="O3" s="38"/>
      <c r="P3" s="38"/>
      <c r="Q3" s="38"/>
    </row>
    <row r="4" spans="2:17" x14ac:dyDescent="0.4">
      <c r="B4" s="35"/>
      <c r="M4" s="38"/>
      <c r="N4" s="38"/>
      <c r="O4" s="38"/>
      <c r="P4" s="38"/>
      <c r="Q4" s="38"/>
    </row>
    <row r="5" spans="2:17" x14ac:dyDescent="0.4">
      <c r="C5" s="167" t="s">
        <v>110</v>
      </c>
      <c r="D5" s="167"/>
      <c r="E5" s="167"/>
      <c r="F5" s="167"/>
      <c r="G5" s="167"/>
      <c r="H5" s="182" t="s">
        <v>111</v>
      </c>
      <c r="I5" s="182"/>
      <c r="J5" s="182"/>
      <c r="K5" s="182"/>
      <c r="L5" s="182"/>
      <c r="M5" s="182"/>
      <c r="N5" s="171" t="s">
        <v>112</v>
      </c>
      <c r="O5" s="171"/>
      <c r="P5" s="171"/>
      <c r="Q5" s="172"/>
    </row>
    <row r="6" spans="2:17" ht="72.75" customHeight="1" x14ac:dyDescent="0.4">
      <c r="C6" s="34" t="s">
        <v>17</v>
      </c>
      <c r="D6" s="43" t="s">
        <v>113</v>
      </c>
      <c r="E6" s="43" t="s">
        <v>114</v>
      </c>
      <c r="F6" s="33" t="s">
        <v>115</v>
      </c>
      <c r="G6" s="32" t="s">
        <v>116</v>
      </c>
      <c r="H6" s="43" t="s">
        <v>117</v>
      </c>
      <c r="I6" s="44" t="s">
        <v>118</v>
      </c>
      <c r="J6" s="45" t="s">
        <v>119</v>
      </c>
      <c r="K6" s="45" t="s">
        <v>120</v>
      </c>
      <c r="L6" s="45" t="s">
        <v>121</v>
      </c>
      <c r="M6" s="45" t="s">
        <v>122</v>
      </c>
      <c r="N6" s="46" t="s">
        <v>124</v>
      </c>
      <c r="O6" s="46" t="s">
        <v>125</v>
      </c>
      <c r="P6" s="46" t="s">
        <v>126</v>
      </c>
      <c r="Q6" s="46" t="s">
        <v>127</v>
      </c>
    </row>
    <row r="7" spans="2:17" x14ac:dyDescent="0.4">
      <c r="C7" s="23">
        <f t="shared" ref="C7:C70" si="0">ROW()-6</f>
        <v>1</v>
      </c>
      <c r="D7" s="29" t="s">
        <v>894</v>
      </c>
      <c r="E7" s="28" t="s">
        <v>895</v>
      </c>
      <c r="F7" s="37" t="s">
        <v>896</v>
      </c>
      <c r="G7" s="28" t="s">
        <v>897</v>
      </c>
      <c r="H7" s="28" t="s">
        <v>898</v>
      </c>
      <c r="I7" s="39"/>
      <c r="J7" s="39"/>
      <c r="K7" s="39"/>
      <c r="L7" s="39"/>
      <c r="M7" s="39"/>
      <c r="N7" s="39"/>
      <c r="O7" s="39"/>
      <c r="P7" s="39"/>
      <c r="Q7" s="39"/>
    </row>
    <row r="8" spans="2:17" ht="15.75" customHeight="1" x14ac:dyDescent="0.4">
      <c r="C8" s="23">
        <f t="shared" si="0"/>
        <v>2</v>
      </c>
      <c r="D8" s="29"/>
      <c r="E8" s="28"/>
      <c r="F8" s="22"/>
      <c r="G8" s="28"/>
      <c r="H8" s="28"/>
      <c r="I8" s="39"/>
      <c r="J8" s="39"/>
      <c r="K8" s="39"/>
      <c r="L8" s="39"/>
      <c r="M8" s="39"/>
      <c r="N8" s="39"/>
      <c r="O8" s="39"/>
      <c r="P8" s="39"/>
      <c r="Q8" s="39"/>
    </row>
    <row r="9" spans="2:17" x14ac:dyDescent="0.4">
      <c r="C9" s="23">
        <f t="shared" si="0"/>
        <v>3</v>
      </c>
      <c r="D9" s="29"/>
      <c r="E9" s="28"/>
      <c r="F9" s="22"/>
      <c r="G9" s="28"/>
      <c r="H9" s="28"/>
      <c r="I9" s="39"/>
      <c r="J9" s="39"/>
      <c r="K9" s="39"/>
      <c r="L9" s="39"/>
      <c r="M9" s="39"/>
      <c r="N9" s="39"/>
      <c r="O9" s="39"/>
      <c r="P9" s="39"/>
      <c r="Q9" s="39"/>
    </row>
    <row r="10" spans="2:17" x14ac:dyDescent="0.4">
      <c r="C10" s="23">
        <f t="shared" si="0"/>
        <v>4</v>
      </c>
      <c r="D10" s="30"/>
      <c r="E10" s="31"/>
      <c r="F10" s="22"/>
      <c r="G10" s="31"/>
      <c r="H10" s="31"/>
      <c r="I10" s="39"/>
      <c r="J10" s="39"/>
      <c r="K10" s="39"/>
      <c r="L10" s="39"/>
      <c r="M10" s="42"/>
      <c r="N10" s="39"/>
      <c r="O10" s="39"/>
      <c r="P10" s="39"/>
      <c r="Q10" s="39"/>
    </row>
    <row r="11" spans="2:17" x14ac:dyDescent="0.4">
      <c r="C11" s="23">
        <f t="shared" si="0"/>
        <v>5</v>
      </c>
      <c r="D11" s="29"/>
      <c r="E11" s="28"/>
      <c r="F11" s="22"/>
      <c r="G11" s="28"/>
      <c r="H11" s="28"/>
      <c r="I11" s="39"/>
      <c r="J11" s="39"/>
      <c r="K11" s="39"/>
      <c r="L11" s="39"/>
      <c r="M11" s="42"/>
      <c r="N11" s="39"/>
      <c r="O11" s="39"/>
      <c r="P11" s="39"/>
      <c r="Q11" s="39"/>
    </row>
    <row r="12" spans="2:17" x14ac:dyDescent="0.4">
      <c r="C12" s="23">
        <f t="shared" si="0"/>
        <v>6</v>
      </c>
      <c r="D12" s="29"/>
      <c r="E12" s="28"/>
      <c r="F12" s="22"/>
      <c r="G12" s="28"/>
      <c r="H12" s="28"/>
      <c r="I12" s="39"/>
      <c r="J12" s="39"/>
      <c r="K12" s="39"/>
      <c r="L12" s="39"/>
      <c r="M12" s="42"/>
      <c r="N12" s="39"/>
      <c r="O12" s="39"/>
      <c r="P12" s="39"/>
      <c r="Q12" s="39"/>
    </row>
    <row r="13" spans="2:17" x14ac:dyDescent="0.4">
      <c r="C13" s="23">
        <f t="shared" si="0"/>
        <v>7</v>
      </c>
      <c r="D13" s="29"/>
      <c r="E13" s="28"/>
      <c r="F13" s="22"/>
      <c r="G13" s="28"/>
      <c r="H13" s="28"/>
      <c r="I13" s="39"/>
      <c r="J13" s="39"/>
      <c r="K13" s="39"/>
      <c r="L13" s="39"/>
      <c r="M13" s="42"/>
      <c r="N13" s="39"/>
      <c r="O13" s="39"/>
      <c r="P13" s="39"/>
      <c r="Q13" s="39"/>
    </row>
    <row r="14" spans="2:17" x14ac:dyDescent="0.4">
      <c r="C14" s="23">
        <f t="shared" si="0"/>
        <v>8</v>
      </c>
      <c r="D14" s="29"/>
      <c r="E14" s="28"/>
      <c r="F14" s="22"/>
      <c r="G14" s="28"/>
      <c r="H14" s="28"/>
      <c r="I14" s="39"/>
      <c r="J14" s="39"/>
      <c r="K14" s="39"/>
      <c r="L14" s="39"/>
      <c r="M14" s="42"/>
      <c r="N14" s="39"/>
      <c r="O14" s="39"/>
      <c r="P14" s="39"/>
      <c r="Q14" s="39"/>
    </row>
    <row r="15" spans="2:17" x14ac:dyDescent="0.4">
      <c r="C15" s="23">
        <f t="shared" si="0"/>
        <v>9</v>
      </c>
      <c r="D15" s="29"/>
      <c r="E15" s="28"/>
      <c r="F15" s="22"/>
      <c r="G15" s="28"/>
      <c r="H15" s="28"/>
      <c r="I15" s="39"/>
      <c r="J15" s="39"/>
      <c r="K15" s="39"/>
      <c r="L15" s="39"/>
      <c r="M15" s="42"/>
      <c r="N15" s="39"/>
      <c r="O15" s="39"/>
      <c r="P15" s="39"/>
      <c r="Q15" s="39"/>
    </row>
    <row r="16" spans="2:17" x14ac:dyDescent="0.4">
      <c r="C16" s="23">
        <f t="shared" si="0"/>
        <v>10</v>
      </c>
      <c r="D16" s="29"/>
      <c r="E16" s="28"/>
      <c r="F16" s="22"/>
      <c r="G16" s="28"/>
      <c r="H16" s="28"/>
      <c r="I16" s="39"/>
      <c r="J16" s="39"/>
      <c r="K16" s="39"/>
      <c r="L16" s="39"/>
      <c r="M16" s="42"/>
      <c r="N16" s="39"/>
      <c r="O16" s="39"/>
      <c r="P16" s="39"/>
      <c r="Q16" s="39"/>
    </row>
    <row r="17" spans="3:17" x14ac:dyDescent="0.4">
      <c r="C17" s="23">
        <f t="shared" si="0"/>
        <v>11</v>
      </c>
      <c r="D17" s="29"/>
      <c r="E17" s="28"/>
      <c r="F17" s="22"/>
      <c r="G17" s="28"/>
      <c r="H17" s="28"/>
      <c r="I17" s="39"/>
      <c r="J17" s="39"/>
      <c r="K17" s="39"/>
      <c r="L17" s="39"/>
      <c r="M17" s="42"/>
      <c r="N17" s="39"/>
      <c r="O17" s="39"/>
      <c r="P17" s="39"/>
      <c r="Q17" s="39"/>
    </row>
    <row r="18" spans="3:17" x14ac:dyDescent="0.4">
      <c r="C18" s="23">
        <f t="shared" si="0"/>
        <v>12</v>
      </c>
      <c r="D18" s="29"/>
      <c r="E18" s="28"/>
      <c r="F18" s="22"/>
      <c r="G18" s="28"/>
      <c r="H18" s="28"/>
      <c r="I18" s="39"/>
      <c r="J18" s="39"/>
      <c r="K18" s="39"/>
      <c r="L18" s="39"/>
      <c r="M18" s="42"/>
      <c r="N18" s="39"/>
      <c r="O18" s="39"/>
      <c r="P18" s="39"/>
      <c r="Q18" s="39"/>
    </row>
    <row r="19" spans="3:17" x14ac:dyDescent="0.4">
      <c r="C19" s="23">
        <f t="shared" si="0"/>
        <v>13</v>
      </c>
      <c r="D19" s="29"/>
      <c r="E19" s="28"/>
      <c r="F19" s="22"/>
      <c r="G19" s="28"/>
      <c r="H19" s="28"/>
      <c r="I19" s="39"/>
      <c r="J19" s="39"/>
      <c r="K19" s="39"/>
      <c r="L19" s="39"/>
      <c r="M19" s="42"/>
      <c r="N19" s="39"/>
      <c r="O19" s="39"/>
      <c r="P19" s="39"/>
      <c r="Q19" s="39"/>
    </row>
    <row r="20" spans="3:17" x14ac:dyDescent="0.4">
      <c r="C20" s="23">
        <f t="shared" si="0"/>
        <v>14</v>
      </c>
      <c r="D20" s="29"/>
      <c r="E20" s="28"/>
      <c r="F20" s="22"/>
      <c r="G20" s="28"/>
      <c r="H20" s="28"/>
      <c r="I20" s="39"/>
      <c r="J20" s="39"/>
      <c r="K20" s="39"/>
      <c r="L20" s="39"/>
      <c r="M20" s="42"/>
      <c r="N20" s="39"/>
      <c r="O20" s="39"/>
      <c r="P20" s="39"/>
      <c r="Q20" s="39"/>
    </row>
    <row r="21" spans="3:17" x14ac:dyDescent="0.4">
      <c r="C21" s="23">
        <f t="shared" si="0"/>
        <v>15</v>
      </c>
      <c r="D21" s="29"/>
      <c r="E21" s="28"/>
      <c r="F21" s="22"/>
      <c r="G21" s="28"/>
      <c r="H21" s="28"/>
      <c r="I21" s="39"/>
      <c r="J21" s="39"/>
      <c r="K21" s="39"/>
      <c r="L21" s="39"/>
      <c r="M21" s="42"/>
      <c r="N21" s="39"/>
      <c r="O21" s="39"/>
      <c r="P21" s="39"/>
      <c r="Q21" s="39"/>
    </row>
    <row r="22" spans="3:17" x14ac:dyDescent="0.4">
      <c r="C22" s="23">
        <f t="shared" si="0"/>
        <v>16</v>
      </c>
      <c r="D22" s="29"/>
      <c r="E22" s="28"/>
      <c r="F22" s="22"/>
      <c r="G22" s="28"/>
      <c r="H22" s="28"/>
      <c r="I22" s="39"/>
      <c r="J22" s="39"/>
      <c r="K22" s="39"/>
      <c r="L22" s="39"/>
      <c r="M22" s="42"/>
      <c r="N22" s="39"/>
      <c r="O22" s="39"/>
      <c r="P22" s="39"/>
      <c r="Q22" s="39"/>
    </row>
    <row r="23" spans="3:17" x14ac:dyDescent="0.4">
      <c r="C23" s="23">
        <f t="shared" si="0"/>
        <v>17</v>
      </c>
      <c r="D23" s="29"/>
      <c r="E23" s="28"/>
      <c r="F23" s="22"/>
      <c r="G23" s="28"/>
      <c r="H23" s="28"/>
      <c r="I23" s="39"/>
      <c r="J23" s="39"/>
      <c r="K23" s="39"/>
      <c r="L23" s="39"/>
      <c r="M23" s="42"/>
      <c r="N23" s="39"/>
      <c r="O23" s="39"/>
      <c r="P23" s="39"/>
      <c r="Q23" s="39"/>
    </row>
    <row r="24" spans="3:17" x14ac:dyDescent="0.4">
      <c r="C24" s="23">
        <f t="shared" si="0"/>
        <v>18</v>
      </c>
      <c r="D24" s="29"/>
      <c r="E24" s="28"/>
      <c r="F24" s="22"/>
      <c r="G24" s="28"/>
      <c r="H24" s="28"/>
      <c r="I24" s="39"/>
      <c r="J24" s="39"/>
      <c r="K24" s="39"/>
      <c r="L24" s="39"/>
      <c r="M24" s="42"/>
      <c r="N24" s="39"/>
      <c r="O24" s="39"/>
      <c r="P24" s="39"/>
      <c r="Q24" s="39"/>
    </row>
    <row r="25" spans="3:17" x14ac:dyDescent="0.4">
      <c r="C25" s="23">
        <f t="shared" si="0"/>
        <v>19</v>
      </c>
      <c r="D25" s="29"/>
      <c r="E25" s="28"/>
      <c r="F25" s="22"/>
      <c r="G25" s="28"/>
      <c r="H25" s="28"/>
      <c r="I25" s="39"/>
      <c r="J25" s="39"/>
      <c r="K25" s="39"/>
      <c r="L25" s="39"/>
      <c r="M25" s="42"/>
      <c r="N25" s="39"/>
      <c r="O25" s="39"/>
      <c r="P25" s="39"/>
      <c r="Q25" s="39"/>
    </row>
    <row r="26" spans="3:17" x14ac:dyDescent="0.4">
      <c r="C26" s="23">
        <f t="shared" si="0"/>
        <v>20</v>
      </c>
      <c r="D26" s="29"/>
      <c r="E26" s="28"/>
      <c r="F26" s="22"/>
      <c r="G26" s="28"/>
      <c r="H26" s="28"/>
      <c r="I26" s="39"/>
      <c r="J26" s="39"/>
      <c r="K26" s="39"/>
      <c r="L26" s="39"/>
      <c r="M26" s="42"/>
      <c r="N26" s="39"/>
      <c r="O26" s="39"/>
      <c r="P26" s="39"/>
      <c r="Q26" s="39"/>
    </row>
    <row r="27" spans="3:17" x14ac:dyDescent="0.4">
      <c r="C27" s="23">
        <f t="shared" si="0"/>
        <v>21</v>
      </c>
      <c r="D27" s="29"/>
      <c r="E27" s="28"/>
      <c r="F27" s="22"/>
      <c r="G27" s="28"/>
      <c r="H27" s="28"/>
      <c r="I27" s="39"/>
      <c r="J27" s="39"/>
      <c r="K27" s="39"/>
      <c r="L27" s="39"/>
      <c r="M27" s="42"/>
      <c r="N27" s="39"/>
      <c r="O27" s="39"/>
      <c r="P27" s="39"/>
      <c r="Q27" s="39"/>
    </row>
    <row r="28" spans="3:17" x14ac:dyDescent="0.4">
      <c r="C28" s="23">
        <f t="shared" si="0"/>
        <v>22</v>
      </c>
      <c r="D28" s="29"/>
      <c r="E28" s="28"/>
      <c r="F28" s="22"/>
      <c r="G28" s="28"/>
      <c r="H28" s="28"/>
      <c r="I28" s="39"/>
      <c r="J28" s="39"/>
      <c r="K28" s="39"/>
      <c r="L28" s="39"/>
      <c r="M28" s="42"/>
      <c r="N28" s="39"/>
      <c r="O28" s="39"/>
      <c r="P28" s="39"/>
      <c r="Q28" s="39"/>
    </row>
    <row r="29" spans="3:17" x14ac:dyDescent="0.4">
      <c r="C29" s="23">
        <f t="shared" si="0"/>
        <v>23</v>
      </c>
      <c r="D29" s="29"/>
      <c r="E29" s="28"/>
      <c r="F29" s="22"/>
      <c r="G29" s="28"/>
      <c r="H29" s="28"/>
      <c r="I29" s="39"/>
      <c r="J29" s="39"/>
      <c r="K29" s="39"/>
      <c r="L29" s="39"/>
      <c r="M29" s="42"/>
      <c r="N29" s="39"/>
      <c r="O29" s="39"/>
      <c r="P29" s="39"/>
      <c r="Q29" s="39"/>
    </row>
    <row r="30" spans="3:17" x14ac:dyDescent="0.4">
      <c r="C30" s="23">
        <f t="shared" si="0"/>
        <v>24</v>
      </c>
      <c r="D30" s="29"/>
      <c r="E30" s="28"/>
      <c r="F30" s="22"/>
      <c r="G30" s="28"/>
      <c r="H30" s="28"/>
      <c r="I30" s="39"/>
      <c r="J30" s="39"/>
      <c r="K30" s="39"/>
      <c r="L30" s="39"/>
      <c r="M30" s="42"/>
      <c r="N30" s="39"/>
      <c r="O30" s="39"/>
      <c r="P30" s="39"/>
      <c r="Q30" s="39"/>
    </row>
    <row r="31" spans="3:17" x14ac:dyDescent="0.4">
      <c r="C31" s="23">
        <f t="shared" si="0"/>
        <v>25</v>
      </c>
      <c r="D31" s="29"/>
      <c r="E31" s="28"/>
      <c r="F31" s="22"/>
      <c r="G31" s="28"/>
      <c r="H31" s="28"/>
      <c r="I31" s="39"/>
      <c r="J31" s="39"/>
      <c r="K31" s="39"/>
      <c r="L31" s="39"/>
      <c r="M31" s="42"/>
      <c r="N31" s="39"/>
      <c r="O31" s="39"/>
      <c r="P31" s="39"/>
      <c r="Q31" s="39"/>
    </row>
    <row r="32" spans="3:17" x14ac:dyDescent="0.4">
      <c r="C32" s="23">
        <f t="shared" si="0"/>
        <v>26</v>
      </c>
      <c r="D32" s="29"/>
      <c r="E32" s="28"/>
      <c r="F32" s="22"/>
      <c r="G32" s="28"/>
      <c r="H32" s="28"/>
      <c r="I32" s="39"/>
      <c r="J32" s="39"/>
      <c r="K32" s="39"/>
      <c r="L32" s="39"/>
      <c r="M32" s="42"/>
      <c r="N32" s="39"/>
      <c r="O32" s="39"/>
      <c r="P32" s="39"/>
      <c r="Q32" s="39"/>
    </row>
    <row r="33" spans="3:17" x14ac:dyDescent="0.4">
      <c r="C33" s="23">
        <f t="shared" si="0"/>
        <v>27</v>
      </c>
      <c r="D33" s="29"/>
      <c r="E33" s="28"/>
      <c r="F33" s="22"/>
      <c r="G33" s="28"/>
      <c r="H33" s="28"/>
      <c r="I33" s="39"/>
      <c r="J33" s="39"/>
      <c r="K33" s="39"/>
      <c r="L33" s="39"/>
      <c r="M33" s="42"/>
      <c r="N33" s="39"/>
      <c r="O33" s="39"/>
      <c r="P33" s="39"/>
      <c r="Q33" s="39"/>
    </row>
    <row r="34" spans="3:17" x14ac:dyDescent="0.4">
      <c r="C34" s="23">
        <f t="shared" si="0"/>
        <v>28</v>
      </c>
      <c r="D34" s="29"/>
      <c r="E34" s="28"/>
      <c r="F34" s="22"/>
      <c r="G34" s="28"/>
      <c r="H34" s="28"/>
      <c r="I34" s="39"/>
      <c r="J34" s="39"/>
      <c r="K34" s="39"/>
      <c r="L34" s="39"/>
      <c r="M34" s="42"/>
      <c r="N34" s="39"/>
      <c r="O34" s="39"/>
      <c r="P34" s="39"/>
      <c r="Q34" s="39"/>
    </row>
    <row r="35" spans="3:17" x14ac:dyDescent="0.4">
      <c r="C35" s="23">
        <f t="shared" si="0"/>
        <v>29</v>
      </c>
      <c r="D35" s="29"/>
      <c r="E35" s="28"/>
      <c r="F35" s="22"/>
      <c r="G35" s="28"/>
      <c r="H35" s="28"/>
      <c r="I35" s="39"/>
      <c r="J35" s="39"/>
      <c r="K35" s="39"/>
      <c r="L35" s="39"/>
      <c r="M35" s="42"/>
      <c r="N35" s="39"/>
      <c r="O35" s="39"/>
      <c r="P35" s="39"/>
      <c r="Q35" s="39"/>
    </row>
    <row r="36" spans="3:17" x14ac:dyDescent="0.4">
      <c r="C36" s="23">
        <f t="shared" si="0"/>
        <v>30</v>
      </c>
      <c r="D36" s="29"/>
      <c r="E36" s="28"/>
      <c r="F36" s="22"/>
      <c r="G36" s="28"/>
      <c r="H36" s="28"/>
      <c r="I36" s="39"/>
      <c r="J36" s="39"/>
      <c r="K36" s="39"/>
      <c r="L36" s="39"/>
      <c r="M36" s="42"/>
      <c r="N36" s="39"/>
      <c r="O36" s="39"/>
      <c r="P36" s="39"/>
      <c r="Q36" s="39"/>
    </row>
    <row r="37" spans="3:17" x14ac:dyDescent="0.4">
      <c r="C37" s="23">
        <f t="shared" si="0"/>
        <v>31</v>
      </c>
      <c r="D37" s="29"/>
      <c r="E37" s="28"/>
      <c r="F37" s="22"/>
      <c r="G37" s="28"/>
      <c r="H37" s="28"/>
      <c r="I37" s="39"/>
      <c r="J37" s="39"/>
      <c r="K37" s="39"/>
      <c r="L37" s="39"/>
      <c r="M37" s="42"/>
      <c r="N37" s="39"/>
      <c r="O37" s="39"/>
      <c r="P37" s="39"/>
      <c r="Q37" s="39"/>
    </row>
    <row r="38" spans="3:17" x14ac:dyDescent="0.4">
      <c r="C38" s="23">
        <f t="shared" si="0"/>
        <v>32</v>
      </c>
      <c r="D38" s="29"/>
      <c r="E38" s="28"/>
      <c r="F38" s="22"/>
      <c r="G38" s="28"/>
      <c r="H38" s="28"/>
      <c r="I38" s="39"/>
      <c r="J38" s="39"/>
      <c r="K38" s="39"/>
      <c r="L38" s="39"/>
      <c r="M38" s="42"/>
      <c r="N38" s="39"/>
      <c r="O38" s="39"/>
      <c r="P38" s="39"/>
      <c r="Q38" s="39"/>
    </row>
    <row r="39" spans="3:17" x14ac:dyDescent="0.4">
      <c r="C39" s="23">
        <f t="shared" si="0"/>
        <v>33</v>
      </c>
      <c r="D39" s="29"/>
      <c r="E39" s="28"/>
      <c r="F39" s="22"/>
      <c r="G39" s="28"/>
      <c r="H39" s="28"/>
      <c r="I39" s="39"/>
      <c r="J39" s="39"/>
      <c r="K39" s="39"/>
      <c r="L39" s="39"/>
      <c r="M39" s="42"/>
      <c r="N39" s="39"/>
      <c r="O39" s="39"/>
      <c r="P39" s="39"/>
      <c r="Q39" s="39"/>
    </row>
    <row r="40" spans="3:17" x14ac:dyDescent="0.4">
      <c r="C40" s="23">
        <f t="shared" si="0"/>
        <v>34</v>
      </c>
      <c r="D40" s="29"/>
      <c r="E40" s="28"/>
      <c r="F40" s="22"/>
      <c r="G40" s="28"/>
      <c r="H40" s="28"/>
      <c r="I40" s="39"/>
      <c r="J40" s="39"/>
      <c r="K40" s="39"/>
      <c r="L40" s="39"/>
      <c r="M40" s="42"/>
      <c r="N40" s="39"/>
      <c r="O40" s="39"/>
      <c r="P40" s="39"/>
      <c r="Q40" s="39"/>
    </row>
    <row r="41" spans="3:17" x14ac:dyDescent="0.4">
      <c r="C41" s="23">
        <f t="shared" si="0"/>
        <v>35</v>
      </c>
      <c r="D41" s="29"/>
      <c r="E41" s="28"/>
      <c r="F41" s="22"/>
      <c r="G41" s="28"/>
      <c r="H41" s="28"/>
      <c r="I41" s="39"/>
      <c r="J41" s="39"/>
      <c r="K41" s="39"/>
      <c r="L41" s="39"/>
      <c r="M41" s="42"/>
      <c r="N41" s="39"/>
      <c r="O41" s="39"/>
      <c r="P41" s="39"/>
      <c r="Q41" s="39"/>
    </row>
    <row r="42" spans="3:17" x14ac:dyDescent="0.4">
      <c r="C42" s="23">
        <f t="shared" si="0"/>
        <v>36</v>
      </c>
      <c r="D42" s="29"/>
      <c r="E42" s="28"/>
      <c r="F42" s="22"/>
      <c r="G42" s="28"/>
      <c r="H42" s="28"/>
      <c r="I42" s="39"/>
      <c r="J42" s="39"/>
      <c r="K42" s="39"/>
      <c r="L42" s="39"/>
      <c r="M42" s="42"/>
      <c r="N42" s="39"/>
      <c r="O42" s="39"/>
      <c r="P42" s="39"/>
      <c r="Q42" s="39"/>
    </row>
    <row r="43" spans="3:17" x14ac:dyDescent="0.4">
      <c r="C43" s="23">
        <f t="shared" si="0"/>
        <v>37</v>
      </c>
      <c r="D43" s="29"/>
      <c r="E43" s="28"/>
      <c r="F43" s="22"/>
      <c r="G43" s="28"/>
      <c r="H43" s="28"/>
      <c r="I43" s="39"/>
      <c r="J43" s="39"/>
      <c r="K43" s="39"/>
      <c r="L43" s="39"/>
      <c r="M43" s="42"/>
      <c r="N43" s="39"/>
      <c r="O43" s="39"/>
      <c r="P43" s="39"/>
      <c r="Q43" s="39"/>
    </row>
    <row r="44" spans="3:17" x14ac:dyDescent="0.4">
      <c r="C44" s="23">
        <f t="shared" si="0"/>
        <v>38</v>
      </c>
      <c r="D44" s="29"/>
      <c r="E44" s="28"/>
      <c r="F44" s="22"/>
      <c r="G44" s="28"/>
      <c r="H44" s="28"/>
      <c r="I44" s="39"/>
      <c r="J44" s="39"/>
      <c r="K44" s="39"/>
      <c r="L44" s="39"/>
      <c r="M44" s="42"/>
      <c r="N44" s="39"/>
      <c r="O44" s="39"/>
      <c r="P44" s="39"/>
      <c r="Q44" s="39"/>
    </row>
    <row r="45" spans="3:17" x14ac:dyDescent="0.4">
      <c r="C45" s="23">
        <f t="shared" si="0"/>
        <v>39</v>
      </c>
      <c r="D45" s="29"/>
      <c r="E45" s="28"/>
      <c r="F45" s="22"/>
      <c r="G45" s="28"/>
      <c r="H45" s="28"/>
      <c r="I45" s="39"/>
      <c r="J45" s="39"/>
      <c r="K45" s="39"/>
      <c r="L45" s="39"/>
      <c r="M45" s="42"/>
      <c r="N45" s="39"/>
      <c r="O45" s="39"/>
      <c r="P45" s="39"/>
      <c r="Q45" s="39"/>
    </row>
    <row r="46" spans="3:17" x14ac:dyDescent="0.4">
      <c r="C46" s="23">
        <f t="shared" si="0"/>
        <v>40</v>
      </c>
      <c r="D46" s="29"/>
      <c r="E46" s="28"/>
      <c r="F46" s="22"/>
      <c r="G46" s="28"/>
      <c r="H46" s="28"/>
      <c r="I46" s="39"/>
      <c r="J46" s="39"/>
      <c r="K46" s="39"/>
      <c r="L46" s="39"/>
      <c r="M46" s="42"/>
      <c r="N46" s="39"/>
      <c r="O46" s="39"/>
      <c r="P46" s="39"/>
      <c r="Q46" s="39"/>
    </row>
    <row r="47" spans="3:17" x14ac:dyDescent="0.4">
      <c r="C47" s="23">
        <f t="shared" si="0"/>
        <v>41</v>
      </c>
      <c r="D47" s="29"/>
      <c r="E47" s="28"/>
      <c r="F47" s="22"/>
      <c r="G47" s="28"/>
      <c r="H47" s="28"/>
      <c r="I47" s="39"/>
      <c r="J47" s="39"/>
      <c r="K47" s="39"/>
      <c r="L47" s="39"/>
      <c r="M47" s="42"/>
      <c r="N47" s="39"/>
      <c r="O47" s="39"/>
      <c r="P47" s="39"/>
      <c r="Q47" s="39"/>
    </row>
    <row r="48" spans="3:17" x14ac:dyDescent="0.4">
      <c r="C48" s="23">
        <f t="shared" si="0"/>
        <v>42</v>
      </c>
      <c r="D48" s="29"/>
      <c r="E48" s="28"/>
      <c r="F48" s="22"/>
      <c r="G48" s="28"/>
      <c r="H48" s="28"/>
      <c r="I48" s="39"/>
      <c r="J48" s="39"/>
      <c r="K48" s="39"/>
      <c r="L48" s="39"/>
      <c r="M48" s="42"/>
      <c r="N48" s="39"/>
      <c r="O48" s="39"/>
      <c r="P48" s="39"/>
      <c r="Q48" s="39"/>
    </row>
    <row r="49" spans="3:17" x14ac:dyDescent="0.4">
      <c r="C49" s="23">
        <f t="shared" si="0"/>
        <v>43</v>
      </c>
      <c r="D49" s="29"/>
      <c r="E49" s="28"/>
      <c r="F49" s="22"/>
      <c r="G49" s="28"/>
      <c r="H49" s="28"/>
      <c r="I49" s="39"/>
      <c r="J49" s="39"/>
      <c r="K49" s="39"/>
      <c r="L49" s="39"/>
      <c r="M49" s="42"/>
      <c r="N49" s="39"/>
      <c r="O49" s="39"/>
      <c r="P49" s="39"/>
      <c r="Q49" s="39"/>
    </row>
    <row r="50" spans="3:17" x14ac:dyDescent="0.4">
      <c r="C50" s="23">
        <f t="shared" si="0"/>
        <v>44</v>
      </c>
      <c r="D50" s="29"/>
      <c r="E50" s="28"/>
      <c r="F50" s="22"/>
      <c r="G50" s="28"/>
      <c r="H50" s="28"/>
      <c r="I50" s="39"/>
      <c r="J50" s="39"/>
      <c r="K50" s="39"/>
      <c r="L50" s="39"/>
      <c r="M50" s="42"/>
      <c r="N50" s="39"/>
      <c r="O50" s="39"/>
      <c r="P50" s="39"/>
      <c r="Q50" s="39"/>
    </row>
    <row r="51" spans="3:17" x14ac:dyDescent="0.4">
      <c r="C51" s="23">
        <f t="shared" si="0"/>
        <v>45</v>
      </c>
      <c r="D51" s="29"/>
      <c r="E51" s="28"/>
      <c r="F51" s="22"/>
      <c r="G51" s="28"/>
      <c r="H51" s="28"/>
      <c r="I51" s="39"/>
      <c r="J51" s="39"/>
      <c r="K51" s="39"/>
      <c r="L51" s="39"/>
      <c r="M51" s="42"/>
      <c r="N51" s="39"/>
      <c r="O51" s="39"/>
      <c r="P51" s="39"/>
      <c r="Q51" s="39"/>
    </row>
    <row r="52" spans="3:17" x14ac:dyDescent="0.4">
      <c r="C52" s="23">
        <f t="shared" si="0"/>
        <v>46</v>
      </c>
      <c r="D52" s="29"/>
      <c r="E52" s="28"/>
      <c r="F52" s="22"/>
      <c r="G52" s="28"/>
      <c r="H52" s="28"/>
      <c r="I52" s="39"/>
      <c r="J52" s="39"/>
      <c r="K52" s="39"/>
      <c r="L52" s="39"/>
      <c r="M52" s="42"/>
      <c r="N52" s="39"/>
      <c r="O52" s="39"/>
      <c r="P52" s="39"/>
      <c r="Q52" s="39"/>
    </row>
    <row r="53" spans="3:17" x14ac:dyDescent="0.4">
      <c r="C53" s="23">
        <f t="shared" si="0"/>
        <v>47</v>
      </c>
      <c r="D53" s="29"/>
      <c r="E53" s="28"/>
      <c r="F53" s="22"/>
      <c r="G53" s="28"/>
      <c r="H53" s="28"/>
      <c r="I53" s="39"/>
      <c r="J53" s="39"/>
      <c r="K53" s="39"/>
      <c r="L53" s="39"/>
      <c r="M53" s="42"/>
      <c r="N53" s="39"/>
      <c r="O53" s="39"/>
      <c r="P53" s="39"/>
      <c r="Q53" s="39"/>
    </row>
    <row r="54" spans="3:17" x14ac:dyDescent="0.4">
      <c r="C54" s="23">
        <f t="shared" si="0"/>
        <v>48</v>
      </c>
      <c r="D54" s="29"/>
      <c r="E54" s="28"/>
      <c r="F54" s="22"/>
      <c r="G54" s="28"/>
      <c r="H54" s="28"/>
      <c r="I54" s="39"/>
      <c r="J54" s="39"/>
      <c r="K54" s="39"/>
      <c r="L54" s="39"/>
      <c r="M54" s="42"/>
      <c r="N54" s="39"/>
      <c r="O54" s="39"/>
      <c r="P54" s="39"/>
      <c r="Q54" s="39"/>
    </row>
    <row r="55" spans="3:17" x14ac:dyDescent="0.4">
      <c r="C55" s="23">
        <f t="shared" si="0"/>
        <v>49</v>
      </c>
      <c r="D55" s="29"/>
      <c r="E55" s="28"/>
      <c r="F55" s="22"/>
      <c r="G55" s="28"/>
      <c r="H55" s="28"/>
      <c r="I55" s="39"/>
      <c r="J55" s="39"/>
      <c r="K55" s="39"/>
      <c r="L55" s="39"/>
      <c r="M55" s="42"/>
      <c r="N55" s="39"/>
      <c r="O55" s="39"/>
      <c r="P55" s="39"/>
      <c r="Q55" s="39"/>
    </row>
    <row r="56" spans="3:17" x14ac:dyDescent="0.4">
      <c r="C56" s="23">
        <f t="shared" si="0"/>
        <v>50</v>
      </c>
      <c r="D56" s="29"/>
      <c r="E56" s="28"/>
      <c r="F56" s="22"/>
      <c r="G56" s="28"/>
      <c r="H56" s="28"/>
      <c r="I56" s="39"/>
      <c r="J56" s="39"/>
      <c r="K56" s="39"/>
      <c r="L56" s="39"/>
      <c r="M56" s="42"/>
      <c r="N56" s="39"/>
      <c r="O56" s="39"/>
      <c r="P56" s="39"/>
      <c r="Q56" s="39"/>
    </row>
    <row r="57" spans="3:17" x14ac:dyDescent="0.4">
      <c r="C57" s="23">
        <f t="shared" si="0"/>
        <v>51</v>
      </c>
      <c r="D57" s="29"/>
      <c r="E57" s="28"/>
      <c r="F57" s="22"/>
      <c r="G57" s="28"/>
      <c r="H57" s="28"/>
      <c r="I57" s="39"/>
      <c r="J57" s="39"/>
      <c r="K57" s="39"/>
      <c r="L57" s="39"/>
      <c r="M57" s="42"/>
      <c r="N57" s="39"/>
      <c r="O57" s="39"/>
      <c r="P57" s="39"/>
      <c r="Q57" s="39"/>
    </row>
    <row r="58" spans="3:17" x14ac:dyDescent="0.4">
      <c r="C58" s="23">
        <f t="shared" si="0"/>
        <v>52</v>
      </c>
      <c r="D58" s="29"/>
      <c r="E58" s="28"/>
      <c r="F58" s="22"/>
      <c r="G58" s="28"/>
      <c r="H58" s="28"/>
      <c r="I58" s="39"/>
      <c r="J58" s="39"/>
      <c r="K58" s="39"/>
      <c r="L58" s="39"/>
      <c r="M58" s="42"/>
      <c r="N58" s="39"/>
      <c r="O58" s="39"/>
      <c r="P58" s="39"/>
      <c r="Q58" s="39"/>
    </row>
    <row r="59" spans="3:17" x14ac:dyDescent="0.4">
      <c r="C59" s="23">
        <f t="shared" si="0"/>
        <v>53</v>
      </c>
      <c r="D59" s="29"/>
      <c r="E59" s="28"/>
      <c r="F59" s="22"/>
      <c r="G59" s="28"/>
      <c r="H59" s="28"/>
      <c r="I59" s="39"/>
      <c r="J59" s="39"/>
      <c r="K59" s="39"/>
      <c r="L59" s="39"/>
      <c r="M59" s="42"/>
      <c r="N59" s="39"/>
      <c r="O59" s="39"/>
      <c r="P59" s="39"/>
      <c r="Q59" s="39"/>
    </row>
    <row r="60" spans="3:17" x14ac:dyDescent="0.4">
      <c r="C60" s="23">
        <f t="shared" si="0"/>
        <v>54</v>
      </c>
      <c r="D60" s="29"/>
      <c r="E60" s="28"/>
      <c r="F60" s="22"/>
      <c r="G60" s="28"/>
      <c r="H60" s="28"/>
      <c r="I60" s="39"/>
      <c r="J60" s="39"/>
      <c r="K60" s="39"/>
      <c r="L60" s="39"/>
      <c r="M60" s="42"/>
      <c r="N60" s="39"/>
      <c r="O60" s="39"/>
      <c r="P60" s="39"/>
      <c r="Q60" s="39"/>
    </row>
    <row r="61" spans="3:17" x14ac:dyDescent="0.4">
      <c r="C61" s="23">
        <f t="shared" si="0"/>
        <v>55</v>
      </c>
      <c r="D61" s="29"/>
      <c r="E61" s="28"/>
      <c r="F61" s="22"/>
      <c r="G61" s="28"/>
      <c r="H61" s="28"/>
      <c r="I61" s="39"/>
      <c r="J61" s="39"/>
      <c r="K61" s="39"/>
      <c r="L61" s="39"/>
      <c r="M61" s="42"/>
      <c r="N61" s="39"/>
      <c r="O61" s="39"/>
      <c r="P61" s="39"/>
      <c r="Q61" s="39"/>
    </row>
    <row r="62" spans="3:17" x14ac:dyDescent="0.4">
      <c r="C62" s="23">
        <f t="shared" si="0"/>
        <v>56</v>
      </c>
      <c r="D62" s="29"/>
      <c r="E62" s="28"/>
      <c r="F62" s="22"/>
      <c r="G62" s="28"/>
      <c r="H62" s="28"/>
      <c r="I62" s="39"/>
      <c r="J62" s="39"/>
      <c r="K62" s="39"/>
      <c r="L62" s="39"/>
      <c r="M62" s="42"/>
      <c r="N62" s="39"/>
      <c r="O62" s="39"/>
      <c r="P62" s="39"/>
      <c r="Q62" s="39"/>
    </row>
    <row r="63" spans="3:17" x14ac:dyDescent="0.4">
      <c r="C63" s="23">
        <f t="shared" si="0"/>
        <v>57</v>
      </c>
      <c r="D63" s="29"/>
      <c r="E63" s="28"/>
      <c r="F63" s="22"/>
      <c r="G63" s="28"/>
      <c r="H63" s="28"/>
      <c r="I63" s="39"/>
      <c r="J63" s="39"/>
      <c r="K63" s="39"/>
      <c r="L63" s="39"/>
      <c r="M63" s="42"/>
      <c r="N63" s="39"/>
      <c r="O63" s="39"/>
      <c r="P63" s="39"/>
      <c r="Q63" s="39"/>
    </row>
    <row r="64" spans="3:17" x14ac:dyDescent="0.4">
      <c r="C64" s="23">
        <f t="shared" si="0"/>
        <v>58</v>
      </c>
      <c r="D64" s="29"/>
      <c r="E64" s="28"/>
      <c r="F64" s="22"/>
      <c r="G64" s="28"/>
      <c r="H64" s="28"/>
      <c r="I64" s="39"/>
      <c r="J64" s="39"/>
      <c r="K64" s="39"/>
      <c r="L64" s="39"/>
      <c r="M64" s="42"/>
      <c r="N64" s="39"/>
      <c r="O64" s="39"/>
      <c r="P64" s="39"/>
      <c r="Q64" s="39"/>
    </row>
    <row r="65" spans="3:17" x14ac:dyDescent="0.4">
      <c r="C65" s="23">
        <f t="shared" si="0"/>
        <v>59</v>
      </c>
      <c r="D65" s="29"/>
      <c r="E65" s="28"/>
      <c r="F65" s="22"/>
      <c r="G65" s="28"/>
      <c r="H65" s="28"/>
      <c r="I65" s="39"/>
      <c r="J65" s="39"/>
      <c r="K65" s="39"/>
      <c r="L65" s="39"/>
      <c r="M65" s="42"/>
      <c r="N65" s="39"/>
      <c r="O65" s="39"/>
      <c r="P65" s="39"/>
      <c r="Q65" s="39"/>
    </row>
    <row r="66" spans="3:17" x14ac:dyDescent="0.4">
      <c r="C66" s="23">
        <f t="shared" si="0"/>
        <v>60</v>
      </c>
      <c r="D66" s="29"/>
      <c r="E66" s="28"/>
      <c r="F66" s="22"/>
      <c r="G66" s="28"/>
      <c r="H66" s="28"/>
      <c r="I66" s="39"/>
      <c r="J66" s="39"/>
      <c r="K66" s="39"/>
      <c r="L66" s="39"/>
      <c r="M66" s="42"/>
      <c r="N66" s="39"/>
      <c r="O66" s="39"/>
      <c r="P66" s="39"/>
      <c r="Q66" s="39"/>
    </row>
    <row r="67" spans="3:17" x14ac:dyDescent="0.4">
      <c r="C67" s="23">
        <f t="shared" si="0"/>
        <v>61</v>
      </c>
      <c r="D67" s="29"/>
      <c r="E67" s="28"/>
      <c r="F67" s="22"/>
      <c r="G67" s="28"/>
      <c r="H67" s="28"/>
      <c r="I67" s="39"/>
      <c r="J67" s="39"/>
      <c r="K67" s="39"/>
      <c r="L67" s="39"/>
      <c r="M67" s="42"/>
      <c r="N67" s="39"/>
      <c r="O67" s="39"/>
      <c r="P67" s="39"/>
      <c r="Q67" s="39"/>
    </row>
    <row r="68" spans="3:17" x14ac:dyDescent="0.4">
      <c r="C68" s="23">
        <f t="shared" si="0"/>
        <v>62</v>
      </c>
      <c r="D68" s="29"/>
      <c r="E68" s="28"/>
      <c r="F68" s="22"/>
      <c r="G68" s="28"/>
      <c r="H68" s="28"/>
      <c r="I68" s="39"/>
      <c r="J68" s="39"/>
      <c r="K68" s="39"/>
      <c r="L68" s="39"/>
      <c r="M68" s="42"/>
      <c r="N68" s="39"/>
      <c r="O68" s="39"/>
      <c r="P68" s="39"/>
      <c r="Q68" s="39"/>
    </row>
    <row r="69" spans="3:17" x14ac:dyDescent="0.4">
      <c r="C69" s="23">
        <f t="shared" si="0"/>
        <v>63</v>
      </c>
      <c r="D69" s="29"/>
      <c r="E69" s="28"/>
      <c r="F69" s="22"/>
      <c r="G69" s="28"/>
      <c r="H69" s="28"/>
      <c r="I69" s="39"/>
      <c r="J69" s="39"/>
      <c r="K69" s="39"/>
      <c r="L69" s="39"/>
      <c r="M69" s="42"/>
      <c r="N69" s="39"/>
      <c r="O69" s="39"/>
      <c r="P69" s="39"/>
      <c r="Q69" s="39"/>
    </row>
    <row r="70" spans="3:17" x14ac:dyDescent="0.4">
      <c r="C70" s="23">
        <f t="shared" si="0"/>
        <v>64</v>
      </c>
      <c r="D70" s="29"/>
      <c r="E70" s="28"/>
      <c r="F70" s="22"/>
      <c r="G70" s="28"/>
      <c r="H70" s="28"/>
      <c r="I70" s="39"/>
      <c r="J70" s="39"/>
      <c r="K70" s="39"/>
      <c r="L70" s="39"/>
      <c r="M70" s="42"/>
      <c r="N70" s="39"/>
      <c r="O70" s="39"/>
      <c r="P70" s="39"/>
      <c r="Q70" s="39"/>
    </row>
    <row r="71" spans="3:17" x14ac:dyDescent="0.4">
      <c r="C71" s="23">
        <f t="shared" ref="C71:C134" si="1">ROW()-6</f>
        <v>65</v>
      </c>
      <c r="D71" s="29"/>
      <c r="E71" s="28"/>
      <c r="F71" s="22"/>
      <c r="G71" s="28"/>
      <c r="H71" s="28"/>
      <c r="I71" s="39"/>
      <c r="J71" s="39"/>
      <c r="K71" s="39"/>
      <c r="L71" s="39"/>
      <c r="M71" s="42"/>
      <c r="N71" s="39"/>
      <c r="O71" s="39"/>
      <c r="P71" s="39"/>
      <c r="Q71" s="39"/>
    </row>
    <row r="72" spans="3:17" x14ac:dyDescent="0.4">
      <c r="C72" s="23">
        <f t="shared" si="1"/>
        <v>66</v>
      </c>
      <c r="D72" s="29"/>
      <c r="E72" s="28"/>
      <c r="F72" s="22"/>
      <c r="G72" s="28"/>
      <c r="H72" s="28"/>
      <c r="I72" s="39"/>
      <c r="J72" s="39"/>
      <c r="K72" s="39"/>
      <c r="L72" s="39"/>
      <c r="M72" s="42"/>
      <c r="N72" s="39"/>
      <c r="O72" s="39"/>
      <c r="P72" s="39"/>
      <c r="Q72" s="39"/>
    </row>
    <row r="73" spans="3:17" x14ac:dyDescent="0.4">
      <c r="C73" s="23">
        <f t="shared" si="1"/>
        <v>67</v>
      </c>
      <c r="D73" s="29"/>
      <c r="E73" s="28"/>
      <c r="F73" s="22"/>
      <c r="G73" s="28"/>
      <c r="H73" s="28"/>
      <c r="I73" s="39"/>
      <c r="J73" s="39"/>
      <c r="K73" s="39"/>
      <c r="L73" s="39"/>
      <c r="M73" s="42"/>
      <c r="N73" s="39"/>
      <c r="O73" s="39"/>
      <c r="P73" s="39"/>
      <c r="Q73" s="39"/>
    </row>
    <row r="74" spans="3:17" x14ac:dyDescent="0.4">
      <c r="C74" s="23">
        <f t="shared" si="1"/>
        <v>68</v>
      </c>
      <c r="D74" s="29"/>
      <c r="E74" s="28"/>
      <c r="F74" s="22"/>
      <c r="G74" s="28"/>
      <c r="H74" s="28"/>
      <c r="I74" s="39"/>
      <c r="J74" s="39"/>
      <c r="K74" s="39"/>
      <c r="L74" s="39"/>
      <c r="M74" s="42"/>
      <c r="N74" s="39"/>
      <c r="O74" s="39"/>
      <c r="P74" s="39"/>
      <c r="Q74" s="39"/>
    </row>
    <row r="75" spans="3:17" x14ac:dyDescent="0.4">
      <c r="C75" s="23">
        <f t="shared" si="1"/>
        <v>69</v>
      </c>
      <c r="D75" s="29"/>
      <c r="E75" s="28"/>
      <c r="F75" s="22"/>
      <c r="G75" s="28"/>
      <c r="H75" s="28"/>
      <c r="I75" s="39"/>
      <c r="J75" s="39"/>
      <c r="K75" s="39"/>
      <c r="L75" s="39"/>
      <c r="M75" s="42"/>
      <c r="N75" s="39"/>
      <c r="O75" s="39"/>
      <c r="P75" s="39"/>
      <c r="Q75" s="39"/>
    </row>
    <row r="76" spans="3:17" x14ac:dyDescent="0.4">
      <c r="C76" s="23">
        <f t="shared" si="1"/>
        <v>70</v>
      </c>
      <c r="D76" s="29"/>
      <c r="E76" s="28"/>
      <c r="F76" s="22"/>
      <c r="G76" s="28"/>
      <c r="H76" s="28"/>
      <c r="I76" s="39"/>
      <c r="J76" s="39"/>
      <c r="K76" s="39"/>
      <c r="L76" s="39"/>
      <c r="M76" s="42"/>
      <c r="N76" s="39"/>
      <c r="O76" s="39"/>
      <c r="P76" s="39"/>
      <c r="Q76" s="39"/>
    </row>
    <row r="77" spans="3:17" x14ac:dyDescent="0.4">
      <c r="C77" s="23">
        <f t="shared" si="1"/>
        <v>71</v>
      </c>
      <c r="D77" s="29"/>
      <c r="E77" s="28"/>
      <c r="F77" s="22"/>
      <c r="G77" s="28"/>
      <c r="H77" s="28"/>
      <c r="I77" s="39"/>
      <c r="J77" s="39"/>
      <c r="K77" s="39"/>
      <c r="L77" s="39"/>
      <c r="M77" s="42"/>
      <c r="N77" s="39"/>
      <c r="O77" s="39"/>
      <c r="P77" s="39"/>
      <c r="Q77" s="39"/>
    </row>
    <row r="78" spans="3:17" x14ac:dyDescent="0.4">
      <c r="C78" s="23">
        <f t="shared" si="1"/>
        <v>72</v>
      </c>
      <c r="D78" s="29"/>
      <c r="E78" s="28"/>
      <c r="F78" s="22"/>
      <c r="G78" s="28"/>
      <c r="H78" s="28"/>
      <c r="I78" s="39"/>
      <c r="J78" s="39"/>
      <c r="K78" s="39"/>
      <c r="L78" s="39"/>
      <c r="M78" s="42"/>
      <c r="N78" s="39"/>
      <c r="O78" s="39"/>
      <c r="P78" s="39"/>
      <c r="Q78" s="39"/>
    </row>
    <row r="79" spans="3:17" x14ac:dyDescent="0.4">
      <c r="C79" s="23">
        <f t="shared" si="1"/>
        <v>73</v>
      </c>
      <c r="D79" s="29"/>
      <c r="E79" s="28"/>
      <c r="F79" s="22"/>
      <c r="G79" s="28"/>
      <c r="H79" s="28"/>
      <c r="I79" s="39"/>
      <c r="J79" s="39"/>
      <c r="K79" s="39"/>
      <c r="L79" s="39"/>
      <c r="M79" s="42"/>
      <c r="N79" s="39"/>
      <c r="O79" s="39"/>
      <c r="P79" s="39"/>
      <c r="Q79" s="39"/>
    </row>
    <row r="80" spans="3:17" x14ac:dyDescent="0.4">
      <c r="C80" s="23">
        <f t="shared" si="1"/>
        <v>74</v>
      </c>
      <c r="D80" s="29"/>
      <c r="E80" s="28"/>
      <c r="F80" s="22"/>
      <c r="G80" s="28"/>
      <c r="H80" s="28"/>
      <c r="I80" s="39"/>
      <c r="J80" s="39"/>
      <c r="K80" s="39"/>
      <c r="L80" s="39"/>
      <c r="M80" s="42"/>
      <c r="N80" s="39"/>
      <c r="O80" s="39"/>
      <c r="P80" s="39"/>
      <c r="Q80" s="39"/>
    </row>
    <row r="81" spans="3:17" x14ac:dyDescent="0.4">
      <c r="C81" s="23">
        <f t="shared" si="1"/>
        <v>75</v>
      </c>
      <c r="D81" s="29"/>
      <c r="E81" s="28"/>
      <c r="F81" s="22"/>
      <c r="G81" s="28"/>
      <c r="H81" s="28"/>
      <c r="I81" s="39"/>
      <c r="J81" s="39"/>
      <c r="K81" s="39"/>
      <c r="L81" s="39"/>
      <c r="M81" s="42"/>
      <c r="N81" s="39"/>
      <c r="O81" s="39"/>
      <c r="P81" s="39"/>
      <c r="Q81" s="39"/>
    </row>
    <row r="82" spans="3:17" x14ac:dyDescent="0.4">
      <c r="C82" s="23">
        <f t="shared" si="1"/>
        <v>76</v>
      </c>
      <c r="D82" s="29"/>
      <c r="E82" s="30"/>
      <c r="F82" s="22"/>
      <c r="G82" s="28"/>
      <c r="H82" s="30"/>
      <c r="I82" s="39"/>
      <c r="J82" s="39"/>
      <c r="K82" s="39"/>
      <c r="L82" s="39"/>
      <c r="M82" s="42"/>
      <c r="N82" s="39"/>
      <c r="O82" s="39"/>
      <c r="P82" s="39"/>
      <c r="Q82" s="39"/>
    </row>
    <row r="83" spans="3:17" x14ac:dyDescent="0.4">
      <c r="C83" s="23">
        <f t="shared" si="1"/>
        <v>77</v>
      </c>
      <c r="D83" s="29"/>
      <c r="E83" s="28"/>
      <c r="F83" s="22"/>
      <c r="G83" s="28"/>
      <c r="H83" s="28"/>
      <c r="I83" s="39"/>
      <c r="J83" s="39"/>
      <c r="K83" s="39"/>
      <c r="L83" s="39"/>
      <c r="M83" s="42"/>
      <c r="N83" s="39"/>
      <c r="O83" s="39"/>
      <c r="P83" s="39"/>
      <c r="Q83" s="39"/>
    </row>
    <row r="84" spans="3:17" x14ac:dyDescent="0.4">
      <c r="C84" s="23">
        <f t="shared" si="1"/>
        <v>78</v>
      </c>
      <c r="D84" s="29"/>
      <c r="E84" s="28"/>
      <c r="F84" s="22"/>
      <c r="G84" s="28"/>
      <c r="H84" s="28"/>
      <c r="I84" s="39"/>
      <c r="J84" s="39"/>
      <c r="K84" s="39"/>
      <c r="L84" s="39"/>
      <c r="M84" s="42"/>
      <c r="N84" s="39"/>
      <c r="O84" s="39"/>
      <c r="P84" s="39"/>
      <c r="Q84" s="39"/>
    </row>
    <row r="85" spans="3:17" x14ac:dyDescent="0.4">
      <c r="C85" s="23">
        <f t="shared" si="1"/>
        <v>79</v>
      </c>
      <c r="D85" s="29"/>
      <c r="E85" s="28"/>
      <c r="F85" s="22"/>
      <c r="G85" s="28"/>
      <c r="H85" s="28"/>
      <c r="I85" s="39"/>
      <c r="J85" s="39"/>
      <c r="K85" s="39"/>
      <c r="L85" s="39"/>
      <c r="M85" s="42"/>
      <c r="N85" s="39"/>
      <c r="O85" s="39"/>
      <c r="P85" s="39"/>
      <c r="Q85" s="39"/>
    </row>
    <row r="86" spans="3:17" x14ac:dyDescent="0.4">
      <c r="C86" s="23">
        <f t="shared" si="1"/>
        <v>80</v>
      </c>
      <c r="D86" s="29"/>
      <c r="E86" s="28"/>
      <c r="F86" s="22"/>
      <c r="G86" s="28"/>
      <c r="H86" s="28"/>
      <c r="I86" s="39"/>
      <c r="J86" s="39"/>
      <c r="K86" s="39"/>
      <c r="L86" s="39"/>
      <c r="M86" s="42"/>
      <c r="N86" s="39"/>
      <c r="O86" s="39"/>
      <c r="P86" s="39"/>
      <c r="Q86" s="39"/>
    </row>
    <row r="87" spans="3:17" x14ac:dyDescent="0.4">
      <c r="C87" s="23">
        <f t="shared" si="1"/>
        <v>81</v>
      </c>
      <c r="D87" s="29"/>
      <c r="E87" s="28"/>
      <c r="F87" s="22"/>
      <c r="G87" s="28"/>
      <c r="H87" s="28"/>
      <c r="I87" s="39"/>
      <c r="J87" s="39"/>
      <c r="K87" s="39"/>
      <c r="L87" s="39"/>
      <c r="M87" s="42"/>
      <c r="N87" s="39"/>
      <c r="O87" s="39"/>
      <c r="P87" s="39"/>
      <c r="Q87" s="39"/>
    </row>
    <row r="88" spans="3:17" x14ac:dyDescent="0.4">
      <c r="C88" s="23">
        <f t="shared" si="1"/>
        <v>82</v>
      </c>
      <c r="D88" s="29"/>
      <c r="E88" s="28"/>
      <c r="F88" s="22"/>
      <c r="G88" s="28"/>
      <c r="H88" s="28"/>
      <c r="I88" s="39"/>
      <c r="J88" s="39"/>
      <c r="K88" s="39"/>
      <c r="L88" s="39"/>
      <c r="M88" s="42"/>
      <c r="N88" s="39"/>
      <c r="O88" s="39"/>
      <c r="P88" s="39"/>
      <c r="Q88" s="39"/>
    </row>
    <row r="89" spans="3:17" x14ac:dyDescent="0.4">
      <c r="C89" s="23">
        <f t="shared" si="1"/>
        <v>83</v>
      </c>
      <c r="D89" s="29"/>
      <c r="E89" s="28"/>
      <c r="F89" s="22"/>
      <c r="G89" s="28"/>
      <c r="H89" s="28"/>
      <c r="I89" s="39"/>
      <c r="J89" s="39"/>
      <c r="K89" s="39"/>
      <c r="L89" s="39"/>
      <c r="M89" s="42"/>
      <c r="N89" s="39"/>
      <c r="O89" s="39"/>
      <c r="P89" s="39"/>
      <c r="Q89" s="39"/>
    </row>
    <row r="90" spans="3:17" x14ac:dyDescent="0.4">
      <c r="C90" s="23">
        <f t="shared" si="1"/>
        <v>84</v>
      </c>
      <c r="D90" s="29"/>
      <c r="E90" s="28"/>
      <c r="F90" s="22"/>
      <c r="G90" s="28"/>
      <c r="H90" s="28"/>
      <c r="I90" s="39"/>
      <c r="J90" s="39"/>
      <c r="K90" s="39"/>
      <c r="L90" s="39"/>
      <c r="M90" s="42"/>
      <c r="N90" s="39"/>
      <c r="O90" s="39"/>
      <c r="P90" s="39"/>
      <c r="Q90" s="39"/>
    </row>
    <row r="91" spans="3:17" x14ac:dyDescent="0.4">
      <c r="C91" s="23">
        <f t="shared" si="1"/>
        <v>85</v>
      </c>
      <c r="D91" s="29"/>
      <c r="E91" s="28"/>
      <c r="F91" s="22"/>
      <c r="G91" s="28"/>
      <c r="H91" s="28"/>
      <c r="I91" s="39"/>
      <c r="J91" s="39"/>
      <c r="K91" s="39"/>
      <c r="L91" s="39"/>
      <c r="M91" s="42"/>
      <c r="N91" s="39"/>
      <c r="O91" s="39"/>
      <c r="P91" s="39"/>
      <c r="Q91" s="39"/>
    </row>
    <row r="92" spans="3:17" x14ac:dyDescent="0.4">
      <c r="C92" s="23">
        <f t="shared" si="1"/>
        <v>86</v>
      </c>
      <c r="D92" s="29"/>
      <c r="E92" s="28"/>
      <c r="F92" s="22"/>
      <c r="G92" s="28"/>
      <c r="H92" s="28"/>
      <c r="I92" s="39"/>
      <c r="J92" s="39"/>
      <c r="K92" s="39"/>
      <c r="L92" s="39"/>
      <c r="M92" s="42"/>
      <c r="N92" s="39"/>
      <c r="O92" s="39"/>
      <c r="P92" s="39"/>
      <c r="Q92" s="39"/>
    </row>
    <row r="93" spans="3:17" x14ac:dyDescent="0.4">
      <c r="C93" s="23">
        <f t="shared" si="1"/>
        <v>87</v>
      </c>
      <c r="D93" s="29"/>
      <c r="E93" s="28"/>
      <c r="F93" s="22"/>
      <c r="G93" s="28"/>
      <c r="H93" s="28"/>
      <c r="I93" s="39"/>
      <c r="J93" s="39"/>
      <c r="K93" s="39"/>
      <c r="L93" s="39"/>
      <c r="M93" s="42"/>
      <c r="N93" s="39"/>
      <c r="O93" s="39"/>
      <c r="P93" s="39"/>
      <c r="Q93" s="39"/>
    </row>
    <row r="94" spans="3:17" x14ac:dyDescent="0.4">
      <c r="C94" s="23">
        <f t="shared" si="1"/>
        <v>88</v>
      </c>
      <c r="D94" s="29"/>
      <c r="E94" s="28"/>
      <c r="F94" s="22"/>
      <c r="G94" s="28"/>
      <c r="H94" s="28"/>
      <c r="I94" s="39"/>
      <c r="J94" s="39"/>
      <c r="K94" s="39"/>
      <c r="L94" s="39"/>
      <c r="M94" s="42"/>
      <c r="N94" s="39"/>
      <c r="O94" s="39"/>
      <c r="P94" s="39"/>
      <c r="Q94" s="39"/>
    </row>
    <row r="95" spans="3:17" x14ac:dyDescent="0.4">
      <c r="C95" s="23">
        <f t="shared" si="1"/>
        <v>89</v>
      </c>
      <c r="D95" s="29"/>
      <c r="E95" s="28"/>
      <c r="F95" s="22"/>
      <c r="G95" s="28"/>
      <c r="H95" s="28"/>
      <c r="I95" s="39"/>
      <c r="J95" s="39"/>
      <c r="K95" s="39"/>
      <c r="L95" s="39"/>
      <c r="M95" s="42"/>
      <c r="N95" s="39"/>
      <c r="O95" s="39"/>
      <c r="P95" s="39"/>
      <c r="Q95" s="39"/>
    </row>
    <row r="96" spans="3:17" x14ac:dyDescent="0.4">
      <c r="C96" s="23">
        <f t="shared" si="1"/>
        <v>90</v>
      </c>
      <c r="D96" s="29"/>
      <c r="E96" s="28"/>
      <c r="F96" s="22"/>
      <c r="G96" s="28"/>
      <c r="H96" s="28"/>
      <c r="I96" s="39"/>
      <c r="J96" s="39"/>
      <c r="K96" s="39"/>
      <c r="L96" s="39"/>
      <c r="M96" s="42"/>
      <c r="N96" s="39"/>
      <c r="O96" s="39"/>
      <c r="P96" s="39"/>
      <c r="Q96" s="39"/>
    </row>
    <row r="97" spans="3:17" x14ac:dyDescent="0.4">
      <c r="C97" s="23">
        <f t="shared" si="1"/>
        <v>91</v>
      </c>
      <c r="D97" s="29"/>
      <c r="E97" s="28"/>
      <c r="F97" s="22"/>
      <c r="G97" s="28"/>
      <c r="H97" s="28"/>
      <c r="I97" s="39"/>
      <c r="J97" s="39"/>
      <c r="K97" s="39"/>
      <c r="L97" s="39"/>
      <c r="M97" s="42"/>
      <c r="N97" s="39"/>
      <c r="O97" s="39"/>
      <c r="P97" s="39"/>
      <c r="Q97" s="39"/>
    </row>
    <row r="98" spans="3:17" x14ac:dyDescent="0.4">
      <c r="C98" s="23">
        <f t="shared" si="1"/>
        <v>92</v>
      </c>
      <c r="D98" s="29"/>
      <c r="E98" s="28"/>
      <c r="F98" s="22"/>
      <c r="G98" s="28"/>
      <c r="H98" s="28"/>
      <c r="I98" s="39"/>
      <c r="J98" s="39"/>
      <c r="K98" s="39"/>
      <c r="L98" s="39"/>
      <c r="M98" s="42"/>
      <c r="N98" s="39"/>
      <c r="O98" s="39"/>
      <c r="P98" s="39"/>
      <c r="Q98" s="39"/>
    </row>
    <row r="99" spans="3:17" x14ac:dyDescent="0.4">
      <c r="C99" s="23">
        <f t="shared" si="1"/>
        <v>93</v>
      </c>
      <c r="D99" s="29"/>
      <c r="E99" s="28"/>
      <c r="F99" s="22"/>
      <c r="G99" s="28"/>
      <c r="H99" s="28"/>
      <c r="I99" s="39"/>
      <c r="J99" s="39"/>
      <c r="K99" s="39"/>
      <c r="L99" s="39"/>
      <c r="M99" s="42"/>
      <c r="N99" s="40"/>
      <c r="O99" s="40"/>
      <c r="P99" s="39"/>
      <c r="Q99" s="40"/>
    </row>
    <row r="100" spans="3:17" x14ac:dyDescent="0.4">
      <c r="C100" s="23">
        <f t="shared" si="1"/>
        <v>94</v>
      </c>
      <c r="D100" s="29"/>
      <c r="E100" s="28"/>
      <c r="F100" s="22"/>
      <c r="G100" s="28"/>
      <c r="H100" s="28"/>
      <c r="I100" s="39"/>
      <c r="J100" s="39"/>
      <c r="K100" s="39"/>
      <c r="L100" s="39"/>
      <c r="M100" s="42"/>
      <c r="N100" s="40"/>
      <c r="O100" s="40"/>
      <c r="P100" s="39"/>
      <c r="Q100" s="40"/>
    </row>
    <row r="101" spans="3:17" x14ac:dyDescent="0.4">
      <c r="C101" s="23">
        <f t="shared" si="1"/>
        <v>95</v>
      </c>
      <c r="D101" s="29"/>
      <c r="E101" s="28"/>
      <c r="F101" s="22"/>
      <c r="G101" s="28"/>
      <c r="H101" s="28"/>
      <c r="I101" s="39"/>
      <c r="J101" s="39"/>
      <c r="K101" s="39"/>
      <c r="L101" s="39"/>
      <c r="M101" s="42"/>
      <c r="N101" s="40"/>
      <c r="O101" s="40"/>
      <c r="P101" s="39"/>
      <c r="Q101" s="40"/>
    </row>
    <row r="102" spans="3:17" x14ac:dyDescent="0.4">
      <c r="C102" s="23">
        <f t="shared" si="1"/>
        <v>96</v>
      </c>
      <c r="D102" s="29"/>
      <c r="E102" s="28"/>
      <c r="F102" s="22"/>
      <c r="G102" s="28"/>
      <c r="H102" s="28"/>
      <c r="I102" s="39"/>
      <c r="J102" s="39"/>
      <c r="K102" s="39"/>
      <c r="L102" s="39"/>
      <c r="M102" s="42"/>
      <c r="N102" s="39"/>
      <c r="O102" s="39"/>
      <c r="P102" s="39"/>
      <c r="Q102" s="39"/>
    </row>
    <row r="103" spans="3:17" x14ac:dyDescent="0.4">
      <c r="C103" s="23">
        <f t="shared" si="1"/>
        <v>97</v>
      </c>
      <c r="D103" s="29"/>
      <c r="E103" s="28"/>
      <c r="F103" s="22"/>
      <c r="G103" s="28"/>
      <c r="H103" s="28"/>
      <c r="I103" s="39"/>
      <c r="J103" s="39"/>
      <c r="K103" s="39"/>
      <c r="L103" s="39"/>
      <c r="M103" s="42"/>
      <c r="N103" s="39"/>
      <c r="O103" s="39"/>
      <c r="P103" s="39"/>
      <c r="Q103" s="39"/>
    </row>
    <row r="104" spans="3:17" x14ac:dyDescent="0.4">
      <c r="C104" s="23">
        <f t="shared" si="1"/>
        <v>98</v>
      </c>
      <c r="D104" s="29"/>
      <c r="E104" s="28"/>
      <c r="F104" s="22"/>
      <c r="G104" s="28"/>
      <c r="H104" s="28"/>
      <c r="I104" s="39"/>
      <c r="J104" s="39"/>
      <c r="K104" s="39"/>
      <c r="L104" s="39"/>
      <c r="M104" s="42"/>
      <c r="N104" s="39"/>
      <c r="O104" s="39"/>
      <c r="P104" s="39"/>
      <c r="Q104" s="39"/>
    </row>
    <row r="105" spans="3:17" x14ac:dyDescent="0.4">
      <c r="C105" s="23">
        <f t="shared" si="1"/>
        <v>99</v>
      </c>
      <c r="D105" s="29"/>
      <c r="E105" s="28"/>
      <c r="F105" s="22"/>
      <c r="G105" s="28"/>
      <c r="H105" s="28"/>
      <c r="I105" s="39"/>
      <c r="J105" s="39"/>
      <c r="K105" s="39"/>
      <c r="L105" s="39"/>
      <c r="M105" s="42"/>
      <c r="N105" s="39"/>
      <c r="O105" s="39"/>
      <c r="P105" s="39"/>
      <c r="Q105" s="39"/>
    </row>
    <row r="106" spans="3:17" x14ac:dyDescent="0.4">
      <c r="C106" s="23">
        <f t="shared" si="1"/>
        <v>100</v>
      </c>
      <c r="D106" s="29"/>
      <c r="E106" s="28"/>
      <c r="F106" s="22"/>
      <c r="G106" s="28"/>
      <c r="H106" s="28"/>
      <c r="I106" s="39"/>
      <c r="J106" s="39"/>
      <c r="K106" s="39"/>
      <c r="L106" s="39"/>
      <c r="M106" s="42"/>
      <c r="N106" s="39"/>
      <c r="O106" s="39"/>
      <c r="P106" s="39"/>
      <c r="Q106" s="39"/>
    </row>
    <row r="107" spans="3:17" x14ac:dyDescent="0.4">
      <c r="C107" s="23">
        <f t="shared" si="1"/>
        <v>101</v>
      </c>
      <c r="D107" s="29"/>
      <c r="E107" s="28"/>
      <c r="F107" s="22"/>
      <c r="G107" s="28"/>
      <c r="H107" s="28"/>
      <c r="I107" s="39"/>
      <c r="J107" s="39"/>
      <c r="K107" s="39"/>
      <c r="L107" s="39"/>
      <c r="M107" s="42"/>
      <c r="N107" s="39"/>
      <c r="O107" s="39"/>
      <c r="P107" s="39"/>
      <c r="Q107" s="39"/>
    </row>
    <row r="108" spans="3:17" x14ac:dyDescent="0.4">
      <c r="C108" s="23">
        <f t="shared" si="1"/>
        <v>102</v>
      </c>
      <c r="D108" s="29"/>
      <c r="E108" s="28"/>
      <c r="F108" s="22"/>
      <c r="G108" s="28"/>
      <c r="H108" s="28"/>
      <c r="I108" s="39"/>
      <c r="J108" s="39"/>
      <c r="K108" s="39"/>
      <c r="L108" s="39"/>
      <c r="M108" s="42"/>
      <c r="N108" s="39"/>
      <c r="O108" s="39"/>
      <c r="P108" s="39"/>
      <c r="Q108" s="39"/>
    </row>
    <row r="109" spans="3:17" x14ac:dyDescent="0.4">
      <c r="C109" s="23">
        <f t="shared" si="1"/>
        <v>103</v>
      </c>
      <c r="D109" s="29"/>
      <c r="E109" s="28"/>
      <c r="F109" s="22"/>
      <c r="G109" s="28"/>
      <c r="H109" s="28"/>
      <c r="I109" s="39"/>
      <c r="J109" s="39"/>
      <c r="K109" s="39"/>
      <c r="L109" s="39"/>
      <c r="M109" s="42"/>
      <c r="N109" s="39"/>
      <c r="O109" s="39"/>
      <c r="P109" s="39"/>
      <c r="Q109" s="39"/>
    </row>
    <row r="110" spans="3:17" x14ac:dyDescent="0.4">
      <c r="C110" s="23">
        <f t="shared" si="1"/>
        <v>104</v>
      </c>
      <c r="D110" s="29"/>
      <c r="E110" s="28"/>
      <c r="F110" s="22"/>
      <c r="G110" s="28"/>
      <c r="H110" s="28"/>
      <c r="I110" s="39"/>
      <c r="J110" s="39"/>
      <c r="K110" s="39"/>
      <c r="L110" s="39"/>
      <c r="M110" s="42"/>
      <c r="N110" s="39"/>
      <c r="O110" s="39"/>
      <c r="P110" s="39"/>
      <c r="Q110" s="39"/>
    </row>
    <row r="111" spans="3:17" x14ac:dyDescent="0.4">
      <c r="C111" s="23">
        <f t="shared" si="1"/>
        <v>105</v>
      </c>
      <c r="D111" s="29"/>
      <c r="E111" s="28"/>
      <c r="F111" s="22"/>
      <c r="G111" s="28"/>
      <c r="H111" s="28"/>
      <c r="I111" s="39"/>
      <c r="J111" s="39"/>
      <c r="K111" s="39"/>
      <c r="L111" s="39"/>
      <c r="M111" s="42"/>
      <c r="N111" s="39"/>
      <c r="O111" s="39"/>
      <c r="P111" s="39"/>
      <c r="Q111" s="39"/>
    </row>
    <row r="112" spans="3:17" x14ac:dyDescent="0.4">
      <c r="C112" s="23">
        <f t="shared" si="1"/>
        <v>106</v>
      </c>
      <c r="D112" s="29"/>
      <c r="E112" s="28"/>
      <c r="F112" s="22"/>
      <c r="G112" s="28"/>
      <c r="H112" s="28"/>
      <c r="I112" s="39"/>
      <c r="J112" s="39"/>
      <c r="K112" s="39"/>
      <c r="L112" s="39"/>
      <c r="M112" s="42"/>
      <c r="N112" s="39"/>
      <c r="O112" s="39"/>
      <c r="P112" s="39"/>
      <c r="Q112" s="39"/>
    </row>
    <row r="113" spans="3:17" x14ac:dyDescent="0.4">
      <c r="C113" s="23">
        <f t="shared" si="1"/>
        <v>107</v>
      </c>
      <c r="D113" s="29"/>
      <c r="E113" s="28"/>
      <c r="F113" s="22"/>
      <c r="G113" s="28"/>
      <c r="H113" s="28"/>
      <c r="I113" s="39"/>
      <c r="J113" s="39"/>
      <c r="K113" s="39"/>
      <c r="L113" s="39"/>
      <c r="M113" s="42"/>
      <c r="N113" s="39"/>
      <c r="O113" s="39"/>
      <c r="P113" s="39"/>
      <c r="Q113" s="39"/>
    </row>
    <row r="114" spans="3:17" x14ac:dyDescent="0.4">
      <c r="C114" s="23">
        <f t="shared" si="1"/>
        <v>108</v>
      </c>
      <c r="D114" s="29"/>
      <c r="E114" s="28"/>
      <c r="F114" s="22"/>
      <c r="G114" s="28"/>
      <c r="H114" s="28"/>
      <c r="I114" s="39"/>
      <c r="J114" s="39"/>
      <c r="K114" s="39"/>
      <c r="L114" s="39"/>
      <c r="M114" s="42"/>
      <c r="N114" s="39"/>
      <c r="O114" s="39"/>
      <c r="P114" s="39"/>
      <c r="Q114" s="39"/>
    </row>
    <row r="115" spans="3:17" x14ac:dyDescent="0.4">
      <c r="C115" s="23">
        <f t="shared" si="1"/>
        <v>109</v>
      </c>
      <c r="D115" s="29"/>
      <c r="E115" s="28"/>
      <c r="F115" s="22"/>
      <c r="G115" s="28"/>
      <c r="H115" s="28"/>
      <c r="I115" s="39"/>
      <c r="J115" s="39"/>
      <c r="K115" s="39"/>
      <c r="L115" s="39"/>
      <c r="M115" s="42"/>
      <c r="N115" s="39"/>
      <c r="O115" s="39"/>
      <c r="P115" s="39"/>
      <c r="Q115" s="39"/>
    </row>
    <row r="116" spans="3:17" x14ac:dyDescent="0.4">
      <c r="C116" s="23">
        <f t="shared" si="1"/>
        <v>110</v>
      </c>
      <c r="D116" s="29"/>
      <c r="E116" s="28"/>
      <c r="F116" s="22"/>
      <c r="G116" s="28"/>
      <c r="H116" s="28"/>
      <c r="I116" s="39"/>
      <c r="J116" s="39"/>
      <c r="K116" s="39"/>
      <c r="L116" s="39"/>
      <c r="M116" s="42"/>
      <c r="N116" s="39"/>
      <c r="O116" s="39"/>
      <c r="P116" s="39"/>
      <c r="Q116" s="39"/>
    </row>
    <row r="117" spans="3:17" x14ac:dyDescent="0.4">
      <c r="C117" s="23">
        <f t="shared" si="1"/>
        <v>111</v>
      </c>
      <c r="D117" s="29"/>
      <c r="E117" s="28"/>
      <c r="F117" s="22"/>
      <c r="G117" s="28"/>
      <c r="H117" s="28"/>
      <c r="I117" s="39"/>
      <c r="J117" s="39"/>
      <c r="K117" s="39"/>
      <c r="L117" s="39"/>
      <c r="M117" s="42"/>
      <c r="N117" s="39"/>
      <c r="O117" s="39"/>
      <c r="P117" s="39"/>
      <c r="Q117" s="39"/>
    </row>
    <row r="118" spans="3:17" x14ac:dyDescent="0.4">
      <c r="C118" s="23">
        <f t="shared" si="1"/>
        <v>112</v>
      </c>
      <c r="D118" s="29"/>
      <c r="E118" s="28"/>
      <c r="F118" s="22"/>
      <c r="G118" s="28"/>
      <c r="H118" s="28"/>
      <c r="I118" s="39"/>
      <c r="J118" s="39"/>
      <c r="K118" s="39"/>
      <c r="L118" s="39"/>
      <c r="M118" s="42"/>
      <c r="N118" s="39"/>
      <c r="O118" s="39"/>
      <c r="P118" s="39"/>
      <c r="Q118" s="39"/>
    </row>
    <row r="119" spans="3:17" x14ac:dyDescent="0.4">
      <c r="C119" s="23">
        <f t="shared" si="1"/>
        <v>113</v>
      </c>
      <c r="D119" s="29"/>
      <c r="E119" s="28"/>
      <c r="F119" s="22"/>
      <c r="G119" s="28"/>
      <c r="H119" s="28"/>
      <c r="I119" s="39"/>
      <c r="J119" s="39"/>
      <c r="K119" s="39"/>
      <c r="L119" s="39"/>
      <c r="M119" s="42"/>
      <c r="N119" s="39"/>
      <c r="O119" s="39"/>
      <c r="P119" s="39"/>
      <c r="Q119" s="39"/>
    </row>
    <row r="120" spans="3:17" x14ac:dyDescent="0.4">
      <c r="C120" s="23">
        <f t="shared" si="1"/>
        <v>114</v>
      </c>
      <c r="D120" s="29"/>
      <c r="E120" s="28"/>
      <c r="F120" s="22"/>
      <c r="G120" s="28"/>
      <c r="H120" s="28"/>
      <c r="I120" s="39"/>
      <c r="J120" s="39"/>
      <c r="K120" s="39"/>
      <c r="L120" s="39"/>
      <c r="M120" s="42"/>
      <c r="N120" s="39"/>
      <c r="O120" s="39"/>
      <c r="P120" s="39"/>
      <c r="Q120" s="39"/>
    </row>
    <row r="121" spans="3:17" x14ac:dyDescent="0.4">
      <c r="C121" s="23">
        <f t="shared" si="1"/>
        <v>115</v>
      </c>
      <c r="D121" s="29"/>
      <c r="E121" s="28"/>
      <c r="F121" s="22"/>
      <c r="G121" s="28"/>
      <c r="H121" s="28"/>
      <c r="I121" s="39"/>
      <c r="J121" s="39"/>
      <c r="K121" s="39"/>
      <c r="L121" s="39"/>
      <c r="M121" s="42"/>
      <c r="N121" s="39"/>
      <c r="O121" s="39"/>
      <c r="P121" s="39"/>
      <c r="Q121" s="39"/>
    </row>
    <row r="122" spans="3:17" x14ac:dyDescent="0.4">
      <c r="C122" s="23">
        <f t="shared" si="1"/>
        <v>116</v>
      </c>
      <c r="D122" s="29"/>
      <c r="E122" s="28"/>
      <c r="F122" s="22"/>
      <c r="G122" s="28"/>
      <c r="H122" s="28"/>
      <c r="I122" s="39"/>
      <c r="J122" s="39"/>
      <c r="K122" s="39"/>
      <c r="L122" s="39"/>
      <c r="M122" s="42"/>
      <c r="N122" s="39"/>
      <c r="O122" s="39"/>
      <c r="P122" s="39"/>
      <c r="Q122" s="39"/>
    </row>
    <row r="123" spans="3:17" x14ac:dyDescent="0.4">
      <c r="C123" s="23">
        <f t="shared" si="1"/>
        <v>117</v>
      </c>
      <c r="D123" s="29"/>
      <c r="E123" s="28"/>
      <c r="F123" s="22"/>
      <c r="G123" s="28"/>
      <c r="H123" s="28"/>
      <c r="I123" s="39"/>
      <c r="J123" s="39"/>
      <c r="K123" s="39"/>
      <c r="L123" s="39"/>
      <c r="M123" s="42"/>
      <c r="N123" s="39"/>
      <c r="O123" s="39"/>
      <c r="P123" s="39"/>
      <c r="Q123" s="39"/>
    </row>
    <row r="124" spans="3:17" x14ac:dyDescent="0.4">
      <c r="C124" s="23">
        <f t="shared" si="1"/>
        <v>118</v>
      </c>
      <c r="D124" s="29"/>
      <c r="E124" s="28"/>
      <c r="F124" s="22"/>
      <c r="G124" s="28"/>
      <c r="H124" s="28"/>
      <c r="I124" s="39"/>
      <c r="J124" s="39"/>
      <c r="K124" s="39"/>
      <c r="L124" s="39"/>
      <c r="M124" s="42"/>
      <c r="N124" s="39"/>
      <c r="O124" s="39"/>
      <c r="P124" s="39"/>
      <c r="Q124" s="39"/>
    </row>
    <row r="125" spans="3:17" x14ac:dyDescent="0.4">
      <c r="C125" s="23">
        <f t="shared" si="1"/>
        <v>119</v>
      </c>
      <c r="D125" s="29"/>
      <c r="E125" s="28"/>
      <c r="F125" s="22"/>
      <c r="G125" s="28"/>
      <c r="H125" s="28"/>
      <c r="I125" s="39"/>
      <c r="J125" s="39"/>
      <c r="K125" s="39"/>
      <c r="L125" s="39"/>
      <c r="M125" s="42"/>
      <c r="N125" s="39"/>
      <c r="O125" s="39"/>
      <c r="P125" s="39"/>
      <c r="Q125" s="39"/>
    </row>
    <row r="126" spans="3:17" x14ac:dyDescent="0.4">
      <c r="C126" s="23">
        <f t="shared" si="1"/>
        <v>120</v>
      </c>
      <c r="D126" s="29"/>
      <c r="E126" s="28"/>
      <c r="F126" s="22"/>
      <c r="G126" s="28"/>
      <c r="H126" s="28"/>
      <c r="I126" s="39"/>
      <c r="J126" s="39"/>
      <c r="K126" s="39"/>
      <c r="L126" s="39"/>
      <c r="M126" s="42"/>
      <c r="N126" s="39"/>
      <c r="O126" s="39"/>
      <c r="P126" s="39"/>
      <c r="Q126" s="39"/>
    </row>
    <row r="127" spans="3:17" x14ac:dyDescent="0.4">
      <c r="C127" s="23">
        <f t="shared" si="1"/>
        <v>121</v>
      </c>
      <c r="D127" s="29"/>
      <c r="E127" s="28"/>
      <c r="F127" s="22"/>
      <c r="G127" s="28"/>
      <c r="H127" s="28"/>
      <c r="I127" s="39"/>
      <c r="J127" s="39"/>
      <c r="K127" s="39"/>
      <c r="L127" s="39"/>
      <c r="M127" s="42"/>
      <c r="N127" s="39"/>
      <c r="O127" s="39"/>
      <c r="P127" s="39"/>
      <c r="Q127" s="39"/>
    </row>
    <row r="128" spans="3:17" x14ac:dyDescent="0.4">
      <c r="C128" s="23">
        <f t="shared" si="1"/>
        <v>122</v>
      </c>
      <c r="D128" s="29"/>
      <c r="E128" s="28"/>
      <c r="F128" s="22"/>
      <c r="G128" s="28"/>
      <c r="H128" s="28"/>
      <c r="I128" s="39"/>
      <c r="J128" s="39"/>
      <c r="K128" s="39"/>
      <c r="L128" s="39"/>
      <c r="M128" s="42"/>
      <c r="N128" s="39"/>
      <c r="O128" s="39"/>
      <c r="P128" s="39"/>
      <c r="Q128" s="39"/>
    </row>
    <row r="129" spans="3:17" x14ac:dyDescent="0.4">
      <c r="C129" s="23">
        <f t="shared" si="1"/>
        <v>123</v>
      </c>
      <c r="D129" s="29"/>
      <c r="E129" s="28"/>
      <c r="F129" s="22"/>
      <c r="G129" s="28"/>
      <c r="H129" s="28"/>
      <c r="I129" s="39"/>
      <c r="J129" s="39"/>
      <c r="K129" s="39"/>
      <c r="L129" s="39"/>
      <c r="M129" s="42"/>
      <c r="N129" s="39"/>
      <c r="O129" s="39"/>
      <c r="P129" s="39"/>
      <c r="Q129" s="39"/>
    </row>
    <row r="130" spans="3:17" x14ac:dyDescent="0.4">
      <c r="C130" s="23">
        <f t="shared" si="1"/>
        <v>124</v>
      </c>
      <c r="D130" s="29"/>
      <c r="E130" s="28"/>
      <c r="F130" s="22"/>
      <c r="G130" s="28"/>
      <c r="H130" s="28"/>
      <c r="I130" s="39"/>
      <c r="J130" s="39"/>
      <c r="K130" s="39"/>
      <c r="L130" s="39"/>
      <c r="M130" s="42"/>
      <c r="N130" s="39"/>
      <c r="O130" s="39"/>
      <c r="P130" s="39"/>
      <c r="Q130" s="39"/>
    </row>
    <row r="131" spans="3:17" x14ac:dyDescent="0.4">
      <c r="C131" s="23">
        <f t="shared" si="1"/>
        <v>125</v>
      </c>
      <c r="D131" s="29"/>
      <c r="E131" s="28"/>
      <c r="F131" s="22"/>
      <c r="G131" s="28"/>
      <c r="H131" s="28"/>
      <c r="I131" s="39"/>
      <c r="J131" s="39"/>
      <c r="K131" s="39"/>
      <c r="L131" s="39"/>
      <c r="M131" s="42"/>
      <c r="N131" s="39"/>
      <c r="O131" s="39"/>
      <c r="P131" s="39"/>
      <c r="Q131" s="39"/>
    </row>
    <row r="132" spans="3:17" x14ac:dyDescent="0.4">
      <c r="C132" s="23">
        <f t="shared" si="1"/>
        <v>126</v>
      </c>
      <c r="D132" s="29"/>
      <c r="E132" s="28"/>
      <c r="F132" s="22"/>
      <c r="G132" s="28"/>
      <c r="H132" s="28"/>
      <c r="I132" s="39"/>
      <c r="J132" s="39"/>
      <c r="K132" s="39"/>
      <c r="L132" s="39"/>
      <c r="M132" s="42"/>
      <c r="N132" s="39"/>
      <c r="O132" s="39"/>
      <c r="P132" s="39"/>
      <c r="Q132" s="39"/>
    </row>
    <row r="133" spans="3:17" x14ac:dyDescent="0.4">
      <c r="C133" s="23">
        <f t="shared" si="1"/>
        <v>127</v>
      </c>
      <c r="D133" s="29"/>
      <c r="E133" s="28"/>
      <c r="F133" s="22"/>
      <c r="G133" s="28"/>
      <c r="H133" s="28"/>
      <c r="I133" s="39"/>
      <c r="J133" s="39"/>
      <c r="K133" s="39"/>
      <c r="L133" s="39"/>
      <c r="M133" s="42"/>
      <c r="N133" s="39"/>
      <c r="O133" s="39"/>
      <c r="P133" s="39"/>
      <c r="Q133" s="39"/>
    </row>
    <row r="134" spans="3:17" x14ac:dyDescent="0.4">
      <c r="C134" s="23">
        <f t="shared" si="1"/>
        <v>128</v>
      </c>
      <c r="D134" s="29"/>
      <c r="E134" s="28"/>
      <c r="F134" s="22"/>
      <c r="G134" s="28"/>
      <c r="H134" s="28"/>
      <c r="I134" s="39"/>
      <c r="J134" s="39"/>
      <c r="K134" s="39"/>
      <c r="L134" s="39"/>
      <c r="M134" s="42"/>
      <c r="N134" s="39"/>
      <c r="O134" s="39"/>
      <c r="P134" s="39"/>
      <c r="Q134" s="39"/>
    </row>
    <row r="135" spans="3:17" x14ac:dyDescent="0.4">
      <c r="C135" s="23">
        <f t="shared" ref="C135:C198" si="2">ROW()-6</f>
        <v>129</v>
      </c>
      <c r="D135" s="29"/>
      <c r="E135" s="28"/>
      <c r="F135" s="22"/>
      <c r="G135" s="28"/>
      <c r="H135" s="28"/>
      <c r="I135" s="39"/>
      <c r="J135" s="39"/>
      <c r="K135" s="39"/>
      <c r="L135" s="39"/>
      <c r="M135" s="42"/>
      <c r="N135" s="39"/>
      <c r="O135" s="39"/>
      <c r="P135" s="39"/>
      <c r="Q135" s="39"/>
    </row>
    <row r="136" spans="3:17" x14ac:dyDescent="0.4">
      <c r="C136" s="23">
        <f t="shared" si="2"/>
        <v>130</v>
      </c>
      <c r="D136" s="29"/>
      <c r="E136" s="28"/>
      <c r="F136" s="22"/>
      <c r="G136" s="28"/>
      <c r="H136" s="28"/>
      <c r="I136" s="39"/>
      <c r="J136" s="39"/>
      <c r="K136" s="39"/>
      <c r="L136" s="39"/>
      <c r="M136" s="42"/>
      <c r="N136" s="39"/>
      <c r="O136" s="39"/>
      <c r="P136" s="39"/>
      <c r="Q136" s="39"/>
    </row>
    <row r="137" spans="3:17" x14ac:dyDescent="0.4">
      <c r="C137" s="23">
        <f t="shared" si="2"/>
        <v>131</v>
      </c>
      <c r="D137" s="20"/>
      <c r="E137" s="20"/>
      <c r="F137" s="22"/>
      <c r="G137" s="27"/>
      <c r="H137" s="20"/>
      <c r="I137" s="39"/>
      <c r="J137" s="39"/>
      <c r="K137" s="39"/>
      <c r="L137" s="39"/>
      <c r="M137" s="42"/>
      <c r="N137" s="39"/>
      <c r="O137" s="39"/>
      <c r="P137" s="39"/>
      <c r="Q137" s="39"/>
    </row>
    <row r="138" spans="3:17" x14ac:dyDescent="0.4">
      <c r="C138" s="23">
        <f t="shared" si="2"/>
        <v>132</v>
      </c>
      <c r="D138" s="20"/>
      <c r="E138" s="20"/>
      <c r="F138" s="22"/>
      <c r="G138" s="27"/>
      <c r="H138" s="20"/>
      <c r="I138" s="39"/>
      <c r="J138" s="39"/>
      <c r="K138" s="39"/>
      <c r="L138" s="39"/>
      <c r="M138" s="42"/>
      <c r="N138" s="39"/>
      <c r="O138" s="39"/>
      <c r="P138" s="39"/>
      <c r="Q138" s="39"/>
    </row>
    <row r="139" spans="3:17" x14ac:dyDescent="0.4">
      <c r="C139" s="23">
        <f t="shared" si="2"/>
        <v>133</v>
      </c>
      <c r="D139" s="20"/>
      <c r="E139" s="20"/>
      <c r="F139" s="22"/>
      <c r="G139" s="27"/>
      <c r="H139" s="20"/>
      <c r="I139" s="39"/>
      <c r="J139" s="39"/>
      <c r="K139" s="39"/>
      <c r="L139" s="39"/>
      <c r="M139" s="42"/>
      <c r="N139" s="39"/>
      <c r="O139" s="39"/>
      <c r="P139" s="39"/>
      <c r="Q139" s="39"/>
    </row>
    <row r="140" spans="3:17" x14ac:dyDescent="0.4">
      <c r="C140" s="23">
        <f t="shared" si="2"/>
        <v>134</v>
      </c>
      <c r="D140" s="20"/>
      <c r="E140" s="20"/>
      <c r="F140" s="22"/>
      <c r="G140" s="27"/>
      <c r="H140" s="20"/>
      <c r="I140" s="39"/>
      <c r="J140" s="39"/>
      <c r="K140" s="39"/>
      <c r="L140" s="39"/>
      <c r="M140" s="42"/>
      <c r="N140" s="39"/>
      <c r="O140" s="39"/>
      <c r="P140" s="39"/>
      <c r="Q140" s="39"/>
    </row>
    <row r="141" spans="3:17" x14ac:dyDescent="0.4">
      <c r="C141" s="23">
        <f t="shared" si="2"/>
        <v>135</v>
      </c>
      <c r="D141" s="20"/>
      <c r="E141" s="20"/>
      <c r="F141" s="22"/>
      <c r="G141" s="27"/>
      <c r="H141" s="20"/>
      <c r="I141" s="39"/>
      <c r="J141" s="39"/>
      <c r="K141" s="39"/>
      <c r="L141" s="39"/>
      <c r="M141" s="42"/>
      <c r="N141" s="39"/>
      <c r="O141" s="39"/>
      <c r="P141" s="39"/>
      <c r="Q141" s="39"/>
    </row>
    <row r="142" spans="3:17" x14ac:dyDescent="0.4">
      <c r="C142" s="23">
        <f t="shared" si="2"/>
        <v>136</v>
      </c>
      <c r="D142" s="20"/>
      <c r="E142" s="20"/>
      <c r="F142" s="22"/>
      <c r="G142" s="27"/>
      <c r="H142" s="20"/>
      <c r="I142" s="39"/>
      <c r="J142" s="39"/>
      <c r="K142" s="39"/>
      <c r="L142" s="39"/>
      <c r="M142" s="42"/>
      <c r="N142" s="39"/>
      <c r="O142" s="39"/>
      <c r="P142" s="39"/>
      <c r="Q142" s="39"/>
    </row>
    <row r="143" spans="3:17" x14ac:dyDescent="0.4">
      <c r="C143" s="23">
        <f t="shared" si="2"/>
        <v>137</v>
      </c>
      <c r="D143" s="20"/>
      <c r="E143" s="20"/>
      <c r="F143" s="22"/>
      <c r="G143" s="27"/>
      <c r="H143" s="20"/>
      <c r="I143" s="39"/>
      <c r="J143" s="39"/>
      <c r="K143" s="39"/>
      <c r="L143" s="39"/>
      <c r="M143" s="42"/>
      <c r="N143" s="39"/>
      <c r="O143" s="39"/>
      <c r="P143" s="39"/>
      <c r="Q143" s="39"/>
    </row>
    <row r="144" spans="3:17" x14ac:dyDescent="0.4">
      <c r="C144" s="23">
        <f t="shared" si="2"/>
        <v>138</v>
      </c>
      <c r="D144" s="20"/>
      <c r="E144" s="20"/>
      <c r="F144" s="22"/>
      <c r="G144" s="27"/>
      <c r="H144" s="20"/>
      <c r="I144" s="39"/>
      <c r="J144" s="39"/>
      <c r="K144" s="39"/>
      <c r="L144" s="39"/>
      <c r="M144" s="42"/>
      <c r="N144" s="39"/>
      <c r="O144" s="39"/>
      <c r="P144" s="39"/>
      <c r="Q144" s="39"/>
    </row>
    <row r="145" spans="3:17" x14ac:dyDescent="0.4">
      <c r="C145" s="23">
        <f t="shared" si="2"/>
        <v>139</v>
      </c>
      <c r="D145" s="20"/>
      <c r="E145" s="20"/>
      <c r="F145" s="22"/>
      <c r="G145" s="27"/>
      <c r="H145" s="20"/>
      <c r="I145" s="39"/>
      <c r="J145" s="39"/>
      <c r="K145" s="39"/>
      <c r="L145" s="39"/>
      <c r="M145" s="42"/>
      <c r="N145" s="39"/>
      <c r="O145" s="39"/>
      <c r="P145" s="39"/>
      <c r="Q145" s="39"/>
    </row>
    <row r="146" spans="3:17" x14ac:dyDescent="0.4">
      <c r="C146" s="23">
        <f t="shared" si="2"/>
        <v>140</v>
      </c>
      <c r="D146" s="20"/>
      <c r="E146" s="20"/>
      <c r="F146" s="22"/>
      <c r="G146" s="27"/>
      <c r="H146" s="20"/>
      <c r="I146" s="39"/>
      <c r="J146" s="39"/>
      <c r="K146" s="39"/>
      <c r="L146" s="39"/>
      <c r="M146" s="42"/>
      <c r="N146" s="39"/>
      <c r="O146" s="39"/>
      <c r="P146" s="39"/>
      <c r="Q146" s="39"/>
    </row>
    <row r="147" spans="3:17" x14ac:dyDescent="0.4">
      <c r="C147" s="23">
        <f t="shared" si="2"/>
        <v>141</v>
      </c>
      <c r="D147" s="20"/>
      <c r="E147" s="20"/>
      <c r="F147" s="22"/>
      <c r="G147" s="27"/>
      <c r="H147" s="20"/>
      <c r="I147" s="39"/>
      <c r="J147" s="39"/>
      <c r="K147" s="39"/>
      <c r="L147" s="39"/>
      <c r="M147" s="42"/>
      <c r="N147" s="39"/>
      <c r="O147" s="39"/>
      <c r="P147" s="39"/>
      <c r="Q147" s="39"/>
    </row>
    <row r="148" spans="3:17" x14ac:dyDescent="0.4">
      <c r="C148" s="23">
        <f t="shared" si="2"/>
        <v>142</v>
      </c>
      <c r="D148" s="20"/>
      <c r="E148" s="20"/>
      <c r="F148" s="22"/>
      <c r="G148" s="27"/>
      <c r="H148" s="20"/>
      <c r="I148" s="39"/>
      <c r="J148" s="39"/>
      <c r="K148" s="39"/>
      <c r="L148" s="39"/>
      <c r="M148" s="42"/>
      <c r="N148" s="39"/>
      <c r="O148" s="39"/>
      <c r="P148" s="39"/>
      <c r="Q148" s="39"/>
    </row>
    <row r="149" spans="3:17" x14ac:dyDescent="0.4">
      <c r="C149" s="23">
        <f t="shared" si="2"/>
        <v>143</v>
      </c>
      <c r="D149" s="24"/>
      <c r="E149" s="26"/>
      <c r="F149" s="22"/>
      <c r="G149" s="21"/>
      <c r="H149" s="26"/>
      <c r="I149" s="39"/>
      <c r="J149" s="39"/>
      <c r="K149" s="39"/>
      <c r="L149" s="39"/>
      <c r="M149" s="42"/>
      <c r="N149" s="39"/>
      <c r="O149" s="39"/>
      <c r="P149" s="39"/>
      <c r="Q149" s="39"/>
    </row>
    <row r="150" spans="3:17" x14ac:dyDescent="0.4">
      <c r="C150" s="23">
        <f t="shared" si="2"/>
        <v>144</v>
      </c>
      <c r="D150" s="25"/>
      <c r="E150" s="24"/>
      <c r="F150" s="22"/>
      <c r="G150" s="21"/>
      <c r="H150" s="24"/>
      <c r="I150" s="39"/>
      <c r="J150" s="39"/>
      <c r="K150" s="39"/>
      <c r="L150" s="39"/>
      <c r="M150" s="42"/>
      <c r="N150" s="39"/>
      <c r="O150" s="39"/>
      <c r="P150" s="39"/>
      <c r="Q150" s="39"/>
    </row>
    <row r="151" spans="3:17" x14ac:dyDescent="0.4">
      <c r="C151" s="23">
        <f t="shared" si="2"/>
        <v>145</v>
      </c>
      <c r="D151" s="25"/>
      <c r="E151" s="24"/>
      <c r="F151" s="22"/>
      <c r="G151" s="21"/>
      <c r="H151" s="24"/>
      <c r="I151" s="39"/>
      <c r="J151" s="39"/>
      <c r="K151" s="39"/>
      <c r="L151" s="39"/>
      <c r="M151" s="42"/>
      <c r="N151" s="39"/>
      <c r="O151" s="39"/>
      <c r="P151" s="39"/>
      <c r="Q151" s="39"/>
    </row>
    <row r="152" spans="3:17" x14ac:dyDescent="0.4">
      <c r="C152" s="23">
        <f t="shared" si="2"/>
        <v>146</v>
      </c>
      <c r="D152" s="25"/>
      <c r="E152" s="24"/>
      <c r="F152" s="22"/>
      <c r="G152" s="21"/>
      <c r="H152" s="24"/>
      <c r="I152" s="39"/>
      <c r="J152" s="39"/>
      <c r="K152" s="39"/>
      <c r="L152" s="39"/>
      <c r="M152" s="42"/>
      <c r="N152" s="39"/>
      <c r="O152" s="39"/>
      <c r="P152" s="39"/>
      <c r="Q152" s="39"/>
    </row>
    <row r="153" spans="3:17" x14ac:dyDescent="0.4">
      <c r="C153" s="23">
        <f t="shared" si="2"/>
        <v>147</v>
      </c>
      <c r="D153" s="25"/>
      <c r="E153" s="24"/>
      <c r="F153" s="22"/>
      <c r="G153" s="21"/>
      <c r="H153" s="24"/>
      <c r="I153" s="39"/>
      <c r="J153" s="39"/>
      <c r="K153" s="39"/>
      <c r="L153" s="39"/>
      <c r="M153" s="42"/>
      <c r="N153" s="39"/>
      <c r="O153" s="39"/>
      <c r="P153" s="39"/>
      <c r="Q153" s="39"/>
    </row>
    <row r="154" spans="3:17" x14ac:dyDescent="0.4">
      <c r="C154" s="23">
        <f t="shared" si="2"/>
        <v>148</v>
      </c>
      <c r="D154" s="25"/>
      <c r="E154" s="24"/>
      <c r="F154" s="22"/>
      <c r="G154" s="21"/>
      <c r="H154" s="24"/>
      <c r="I154" s="39"/>
      <c r="J154" s="39"/>
      <c r="K154" s="39"/>
      <c r="L154" s="39"/>
      <c r="M154" s="42"/>
      <c r="N154" s="39"/>
      <c r="O154" s="39"/>
      <c r="P154" s="39"/>
      <c r="Q154" s="39"/>
    </row>
    <row r="155" spans="3:17" x14ac:dyDescent="0.4">
      <c r="C155" s="23">
        <f t="shared" si="2"/>
        <v>149</v>
      </c>
      <c r="D155" s="25"/>
      <c r="E155" s="24"/>
      <c r="F155" s="22"/>
      <c r="G155" s="21"/>
      <c r="H155" s="24"/>
      <c r="I155" s="39"/>
      <c r="J155" s="39"/>
      <c r="K155" s="39"/>
      <c r="L155" s="39"/>
      <c r="M155" s="42"/>
      <c r="N155" s="39"/>
      <c r="O155" s="39"/>
      <c r="P155" s="39"/>
      <c r="Q155" s="39"/>
    </row>
    <row r="156" spans="3:17" x14ac:dyDescent="0.4">
      <c r="C156" s="23">
        <f t="shared" si="2"/>
        <v>150</v>
      </c>
      <c r="D156" s="25"/>
      <c r="E156" s="24"/>
      <c r="F156" s="22"/>
      <c r="G156" s="21"/>
      <c r="H156" s="24"/>
      <c r="I156" s="39"/>
      <c r="J156" s="39"/>
      <c r="K156" s="39"/>
      <c r="L156" s="39"/>
      <c r="M156" s="42"/>
      <c r="N156" s="39"/>
      <c r="O156" s="39"/>
      <c r="P156" s="39"/>
      <c r="Q156" s="39"/>
    </row>
    <row r="157" spans="3:17" x14ac:dyDescent="0.4">
      <c r="C157" s="23">
        <f t="shared" si="2"/>
        <v>151</v>
      </c>
      <c r="D157" s="25"/>
      <c r="E157" s="24"/>
      <c r="F157" s="22"/>
      <c r="G157" s="21"/>
      <c r="H157" s="24"/>
      <c r="I157" s="39"/>
      <c r="J157" s="39"/>
      <c r="K157" s="39"/>
      <c r="L157" s="39"/>
      <c r="M157" s="42"/>
      <c r="N157" s="39"/>
      <c r="O157" s="39"/>
      <c r="P157" s="39"/>
      <c r="Q157" s="39"/>
    </row>
    <row r="158" spans="3:17" x14ac:dyDescent="0.4">
      <c r="C158" s="23">
        <f t="shared" si="2"/>
        <v>152</v>
      </c>
      <c r="D158" s="24"/>
      <c r="E158" s="24"/>
      <c r="F158" s="22"/>
      <c r="G158" s="21"/>
      <c r="H158" s="24"/>
      <c r="I158" s="39"/>
      <c r="J158" s="39"/>
      <c r="K158" s="39"/>
      <c r="L158" s="39"/>
      <c r="M158" s="42"/>
      <c r="N158" s="39"/>
      <c r="O158" s="39"/>
      <c r="P158" s="39"/>
      <c r="Q158" s="39"/>
    </row>
    <row r="159" spans="3:17" x14ac:dyDescent="0.4">
      <c r="C159" s="23">
        <f t="shared" si="2"/>
        <v>153</v>
      </c>
      <c r="D159" s="24"/>
      <c r="E159" s="24"/>
      <c r="F159" s="22"/>
      <c r="G159" s="21"/>
      <c r="H159" s="24"/>
      <c r="I159" s="39"/>
      <c r="J159" s="39"/>
      <c r="K159" s="39"/>
      <c r="L159" s="39"/>
      <c r="M159" s="42"/>
      <c r="N159" s="39"/>
      <c r="O159" s="39"/>
      <c r="P159" s="39"/>
      <c r="Q159" s="39"/>
    </row>
    <row r="160" spans="3:17" x14ac:dyDescent="0.4">
      <c r="C160" s="23">
        <f t="shared" si="2"/>
        <v>154</v>
      </c>
      <c r="D160" s="24"/>
      <c r="E160" s="24"/>
      <c r="F160" s="22"/>
      <c r="G160" s="21"/>
      <c r="H160" s="24"/>
      <c r="I160" s="39"/>
      <c r="J160" s="39"/>
      <c r="K160" s="39"/>
      <c r="L160" s="39"/>
      <c r="M160" s="42"/>
      <c r="N160" s="39"/>
      <c r="O160" s="39"/>
      <c r="P160" s="39"/>
      <c r="Q160" s="39"/>
    </row>
    <row r="161" spans="3:17" x14ac:dyDescent="0.4">
      <c r="C161" s="23">
        <f t="shared" si="2"/>
        <v>155</v>
      </c>
      <c r="D161" s="24"/>
      <c r="E161" s="24"/>
      <c r="F161" s="22"/>
      <c r="G161" s="21"/>
      <c r="H161" s="24"/>
      <c r="I161" s="39"/>
      <c r="J161" s="39"/>
      <c r="K161" s="39"/>
      <c r="L161" s="39"/>
      <c r="M161" s="42"/>
      <c r="N161" s="39"/>
      <c r="O161" s="39"/>
      <c r="P161" s="39"/>
      <c r="Q161" s="39"/>
    </row>
    <row r="162" spans="3:17" x14ac:dyDescent="0.4">
      <c r="C162" s="23">
        <f t="shared" si="2"/>
        <v>156</v>
      </c>
      <c r="D162" s="24"/>
      <c r="E162" s="24"/>
      <c r="F162" s="22"/>
      <c r="G162" s="21"/>
      <c r="H162" s="24"/>
      <c r="I162" s="39"/>
      <c r="J162" s="39"/>
      <c r="K162" s="39"/>
      <c r="L162" s="39"/>
      <c r="M162" s="42"/>
      <c r="N162" s="39"/>
      <c r="O162" s="39"/>
      <c r="P162" s="39"/>
      <c r="Q162" s="39"/>
    </row>
    <row r="163" spans="3:17" x14ac:dyDescent="0.4">
      <c r="C163" s="23">
        <f t="shared" si="2"/>
        <v>157</v>
      </c>
      <c r="D163" s="20"/>
      <c r="E163" s="20"/>
      <c r="F163" s="22"/>
      <c r="G163" s="21"/>
      <c r="H163" s="20"/>
      <c r="I163" s="39"/>
      <c r="J163" s="39"/>
      <c r="K163" s="39"/>
      <c r="L163" s="39"/>
      <c r="M163" s="42"/>
      <c r="N163" s="39"/>
      <c r="O163" s="39"/>
      <c r="P163" s="39"/>
      <c r="Q163" s="39"/>
    </row>
    <row r="164" spans="3:17" x14ac:dyDescent="0.4">
      <c r="C164" s="23">
        <f t="shared" si="2"/>
        <v>158</v>
      </c>
      <c r="D164" s="20"/>
      <c r="E164" s="20"/>
      <c r="F164" s="22"/>
      <c r="G164" s="21"/>
      <c r="H164" s="20"/>
      <c r="I164" s="39"/>
      <c r="J164" s="39"/>
      <c r="K164" s="39"/>
      <c r="L164" s="39"/>
      <c r="M164" s="42"/>
      <c r="N164" s="39"/>
      <c r="O164" s="39"/>
      <c r="P164" s="39"/>
      <c r="Q164" s="39"/>
    </row>
    <row r="165" spans="3:17" x14ac:dyDescent="0.4">
      <c r="C165" s="23">
        <f t="shared" si="2"/>
        <v>159</v>
      </c>
      <c r="D165" s="20"/>
      <c r="E165" s="20"/>
      <c r="F165" s="22"/>
      <c r="G165" s="21"/>
      <c r="H165" s="20"/>
      <c r="I165" s="39"/>
      <c r="J165" s="39"/>
      <c r="K165" s="39"/>
      <c r="L165" s="39"/>
      <c r="M165" s="42"/>
      <c r="N165" s="39"/>
      <c r="O165" s="39"/>
      <c r="P165" s="39"/>
      <c r="Q165" s="39"/>
    </row>
    <row r="166" spans="3:17" x14ac:dyDescent="0.4">
      <c r="C166" s="23">
        <f t="shared" si="2"/>
        <v>160</v>
      </c>
      <c r="D166" s="20"/>
      <c r="E166" s="20"/>
      <c r="F166" s="22"/>
      <c r="G166" s="21"/>
      <c r="H166" s="20"/>
      <c r="I166" s="39"/>
      <c r="J166" s="39"/>
      <c r="K166" s="39"/>
      <c r="L166" s="39"/>
      <c r="M166" s="42"/>
      <c r="N166" s="39"/>
      <c r="O166" s="39"/>
      <c r="P166" s="39"/>
      <c r="Q166" s="39"/>
    </row>
    <row r="167" spans="3:17" x14ac:dyDescent="0.4">
      <c r="C167" s="23">
        <f t="shared" si="2"/>
        <v>161</v>
      </c>
      <c r="D167" s="20"/>
      <c r="E167" s="20"/>
      <c r="F167" s="22"/>
      <c r="G167" s="21"/>
      <c r="H167" s="20"/>
      <c r="I167" s="39"/>
      <c r="J167" s="39"/>
      <c r="K167" s="39"/>
      <c r="L167" s="39"/>
      <c r="M167" s="42"/>
      <c r="N167" s="39"/>
      <c r="O167" s="39"/>
      <c r="P167" s="39"/>
      <c r="Q167" s="39"/>
    </row>
    <row r="168" spans="3:17" x14ac:dyDescent="0.4">
      <c r="C168" s="23">
        <f t="shared" si="2"/>
        <v>162</v>
      </c>
      <c r="D168" s="20"/>
      <c r="E168" s="20"/>
      <c r="F168" s="22"/>
      <c r="G168" s="21"/>
      <c r="H168" s="20"/>
      <c r="I168" s="39"/>
      <c r="J168" s="39"/>
      <c r="K168" s="39"/>
      <c r="L168" s="39"/>
      <c r="M168" s="42"/>
      <c r="N168" s="39"/>
      <c r="O168" s="39"/>
      <c r="P168" s="39"/>
      <c r="Q168" s="39"/>
    </row>
    <row r="169" spans="3:17" x14ac:dyDescent="0.4">
      <c r="C169" s="23">
        <f t="shared" si="2"/>
        <v>163</v>
      </c>
      <c r="D169" s="20"/>
      <c r="E169" s="20"/>
      <c r="F169" s="22"/>
      <c r="G169" s="21"/>
      <c r="H169" s="20"/>
      <c r="I169" s="39"/>
      <c r="J169" s="39"/>
      <c r="K169" s="39"/>
      <c r="L169" s="39"/>
      <c r="M169" s="42"/>
      <c r="N169" s="39"/>
      <c r="O169" s="39"/>
      <c r="P169" s="39"/>
      <c r="Q169" s="39"/>
    </row>
    <row r="170" spans="3:17" x14ac:dyDescent="0.4">
      <c r="C170" s="23">
        <f t="shared" si="2"/>
        <v>164</v>
      </c>
      <c r="D170" s="20"/>
      <c r="E170" s="20"/>
      <c r="F170" s="22"/>
      <c r="G170" s="21"/>
      <c r="H170" s="20"/>
      <c r="I170" s="39"/>
      <c r="J170" s="39"/>
      <c r="K170" s="39"/>
      <c r="L170" s="39"/>
      <c r="M170" s="42"/>
      <c r="N170" s="39"/>
      <c r="O170" s="39"/>
      <c r="P170" s="39"/>
      <c r="Q170" s="39"/>
    </row>
    <row r="171" spans="3:17" x14ac:dyDescent="0.4">
      <c r="C171" s="23">
        <f t="shared" si="2"/>
        <v>165</v>
      </c>
      <c r="D171" s="20"/>
      <c r="E171" s="20"/>
      <c r="F171" s="22"/>
      <c r="G171" s="21"/>
      <c r="H171" s="20"/>
      <c r="I171" s="39"/>
      <c r="J171" s="39"/>
      <c r="K171" s="39"/>
      <c r="L171" s="39"/>
      <c r="M171" s="42"/>
      <c r="N171" s="39"/>
      <c r="O171" s="39"/>
      <c r="P171" s="39"/>
      <c r="Q171" s="39"/>
    </row>
    <row r="172" spans="3:17" x14ac:dyDescent="0.4">
      <c r="C172" s="23">
        <f t="shared" si="2"/>
        <v>166</v>
      </c>
      <c r="D172" s="20"/>
      <c r="E172" s="20"/>
      <c r="F172" s="22"/>
      <c r="G172" s="21"/>
      <c r="H172" s="20"/>
      <c r="I172" s="39"/>
      <c r="J172" s="39"/>
      <c r="K172" s="39"/>
      <c r="L172" s="39"/>
      <c r="M172" s="42"/>
      <c r="N172" s="39"/>
      <c r="O172" s="39"/>
      <c r="P172" s="39"/>
      <c r="Q172" s="39"/>
    </row>
    <row r="173" spans="3:17" x14ac:dyDescent="0.4">
      <c r="C173" s="23">
        <f t="shared" si="2"/>
        <v>167</v>
      </c>
      <c r="D173" s="20"/>
      <c r="E173" s="20"/>
      <c r="F173" s="22"/>
      <c r="G173" s="21"/>
      <c r="H173" s="20"/>
      <c r="I173" s="39"/>
      <c r="J173" s="39"/>
      <c r="K173" s="39"/>
      <c r="L173" s="39"/>
      <c r="M173" s="42"/>
      <c r="N173" s="39"/>
      <c r="O173" s="39"/>
      <c r="P173" s="39"/>
      <c r="Q173" s="39"/>
    </row>
    <row r="174" spans="3:17" x14ac:dyDescent="0.4">
      <c r="C174" s="23">
        <f t="shared" si="2"/>
        <v>168</v>
      </c>
      <c r="D174" s="20"/>
      <c r="E174" s="20"/>
      <c r="F174" s="22"/>
      <c r="G174" s="21"/>
      <c r="H174" s="20"/>
      <c r="I174" s="39"/>
      <c r="J174" s="39"/>
      <c r="K174" s="39"/>
      <c r="L174" s="39"/>
      <c r="M174" s="42"/>
      <c r="N174" s="39"/>
      <c r="O174" s="39"/>
      <c r="P174" s="39"/>
      <c r="Q174" s="39"/>
    </row>
    <row r="175" spans="3:17" x14ac:dyDescent="0.4">
      <c r="C175" s="23">
        <f t="shared" si="2"/>
        <v>169</v>
      </c>
      <c r="D175" s="20"/>
      <c r="E175" s="20"/>
      <c r="F175" s="22"/>
      <c r="G175" s="21"/>
      <c r="H175" s="20"/>
      <c r="I175" s="39"/>
      <c r="J175" s="39"/>
      <c r="K175" s="39"/>
      <c r="L175" s="39"/>
      <c r="M175" s="42"/>
      <c r="N175" s="39"/>
      <c r="O175" s="39"/>
      <c r="P175" s="39"/>
      <c r="Q175" s="39"/>
    </row>
    <row r="176" spans="3:17" x14ac:dyDescent="0.4">
      <c r="C176" s="23">
        <f t="shared" si="2"/>
        <v>170</v>
      </c>
      <c r="D176" s="20"/>
      <c r="E176" s="20"/>
      <c r="F176" s="22"/>
      <c r="G176" s="21"/>
      <c r="H176" s="20"/>
      <c r="I176" s="39"/>
      <c r="J176" s="39"/>
      <c r="K176" s="39"/>
      <c r="L176" s="39"/>
      <c r="M176" s="42"/>
      <c r="N176" s="39"/>
      <c r="O176" s="39"/>
      <c r="P176" s="39"/>
      <c r="Q176" s="39"/>
    </row>
    <row r="177" spans="3:17" x14ac:dyDescent="0.4">
      <c r="C177" s="23">
        <f t="shared" si="2"/>
        <v>171</v>
      </c>
      <c r="D177" s="20"/>
      <c r="E177" s="20"/>
      <c r="F177" s="22"/>
      <c r="G177" s="21"/>
      <c r="H177" s="20"/>
      <c r="I177" s="39"/>
      <c r="J177" s="39"/>
      <c r="K177" s="39"/>
      <c r="L177" s="39"/>
      <c r="M177" s="42"/>
      <c r="N177" s="39"/>
      <c r="O177" s="39"/>
      <c r="P177" s="39"/>
      <c r="Q177" s="39"/>
    </row>
    <row r="178" spans="3:17" x14ac:dyDescent="0.4">
      <c r="C178" s="23">
        <f t="shared" si="2"/>
        <v>172</v>
      </c>
      <c r="D178" s="20"/>
      <c r="E178" s="20"/>
      <c r="F178" s="22"/>
      <c r="G178" s="21"/>
      <c r="H178" s="20"/>
      <c r="I178" s="39"/>
      <c r="J178" s="39"/>
      <c r="K178" s="39"/>
      <c r="L178" s="39"/>
      <c r="M178" s="42"/>
      <c r="N178" s="39"/>
      <c r="O178" s="39"/>
      <c r="P178" s="39"/>
      <c r="Q178" s="39"/>
    </row>
    <row r="179" spans="3:17" x14ac:dyDescent="0.4">
      <c r="C179" s="23">
        <f t="shared" si="2"/>
        <v>173</v>
      </c>
      <c r="D179" s="20"/>
      <c r="E179" s="20"/>
      <c r="F179" s="22"/>
      <c r="G179" s="21"/>
      <c r="H179" s="20"/>
      <c r="I179" s="39"/>
      <c r="J179" s="39"/>
      <c r="K179" s="39"/>
      <c r="L179" s="39"/>
      <c r="M179" s="42"/>
      <c r="N179" s="39"/>
      <c r="O179" s="39"/>
      <c r="P179" s="39"/>
      <c r="Q179" s="39"/>
    </row>
    <row r="180" spans="3:17" x14ac:dyDescent="0.4">
      <c r="C180" s="23">
        <f t="shared" si="2"/>
        <v>174</v>
      </c>
      <c r="D180" s="20"/>
      <c r="E180" s="20"/>
      <c r="F180" s="22"/>
      <c r="G180" s="21"/>
      <c r="H180" s="20"/>
      <c r="I180" s="39"/>
      <c r="J180" s="39"/>
      <c r="K180" s="39"/>
      <c r="L180" s="39"/>
      <c r="M180" s="42"/>
      <c r="N180" s="39"/>
      <c r="O180" s="39"/>
      <c r="P180" s="39"/>
      <c r="Q180" s="39"/>
    </row>
    <row r="181" spans="3:17" x14ac:dyDescent="0.4">
      <c r="C181" s="23">
        <f t="shared" si="2"/>
        <v>175</v>
      </c>
      <c r="D181" s="20"/>
      <c r="E181" s="20"/>
      <c r="F181" s="22"/>
      <c r="G181" s="21"/>
      <c r="H181" s="20"/>
      <c r="I181" s="39"/>
      <c r="J181" s="39"/>
      <c r="K181" s="39"/>
      <c r="L181" s="39"/>
      <c r="M181" s="42"/>
      <c r="N181" s="39"/>
      <c r="O181" s="39"/>
      <c r="P181" s="39"/>
      <c r="Q181" s="39"/>
    </row>
    <row r="182" spans="3:17" x14ac:dyDescent="0.4">
      <c r="C182" s="23">
        <f t="shared" si="2"/>
        <v>176</v>
      </c>
      <c r="D182" s="20"/>
      <c r="E182" s="20"/>
      <c r="F182" s="22"/>
      <c r="G182" s="21"/>
      <c r="H182" s="20"/>
      <c r="I182" s="39"/>
      <c r="J182" s="39"/>
      <c r="K182" s="39"/>
      <c r="L182" s="39"/>
      <c r="M182" s="42"/>
      <c r="N182" s="39"/>
      <c r="O182" s="39"/>
      <c r="P182" s="39"/>
      <c r="Q182" s="39"/>
    </row>
    <row r="183" spans="3:17" x14ac:dyDescent="0.4">
      <c r="C183" s="23">
        <f t="shared" si="2"/>
        <v>177</v>
      </c>
      <c r="D183" s="20"/>
      <c r="E183" s="20"/>
      <c r="F183" s="22"/>
      <c r="G183" s="21"/>
      <c r="H183" s="20"/>
      <c r="I183" s="39"/>
      <c r="J183" s="39"/>
      <c r="K183" s="39"/>
      <c r="L183" s="39"/>
      <c r="M183" s="42"/>
      <c r="N183" s="39"/>
      <c r="O183" s="39"/>
      <c r="P183" s="39"/>
      <c r="Q183" s="39"/>
    </row>
    <row r="184" spans="3:17" x14ac:dyDescent="0.4">
      <c r="C184" s="23">
        <f t="shared" si="2"/>
        <v>178</v>
      </c>
      <c r="D184" s="20"/>
      <c r="E184" s="20"/>
      <c r="F184" s="22"/>
      <c r="G184" s="21"/>
      <c r="H184" s="20"/>
      <c r="I184" s="39"/>
      <c r="J184" s="39"/>
      <c r="K184" s="39"/>
      <c r="L184" s="39"/>
      <c r="M184" s="42"/>
      <c r="N184" s="39"/>
      <c r="O184" s="39"/>
      <c r="P184" s="39"/>
      <c r="Q184" s="39"/>
    </row>
    <row r="185" spans="3:17" x14ac:dyDescent="0.4">
      <c r="C185" s="23">
        <f t="shared" si="2"/>
        <v>179</v>
      </c>
      <c r="D185" s="20"/>
      <c r="E185" s="20"/>
      <c r="F185" s="22"/>
      <c r="G185" s="21"/>
      <c r="H185" s="20"/>
      <c r="I185" s="39"/>
      <c r="J185" s="39"/>
      <c r="K185" s="39"/>
      <c r="L185" s="39"/>
      <c r="M185" s="42"/>
      <c r="N185" s="39"/>
      <c r="O185" s="39"/>
      <c r="P185" s="39"/>
      <c r="Q185" s="39"/>
    </row>
    <row r="186" spans="3:17" x14ac:dyDescent="0.4">
      <c r="C186" s="23">
        <f t="shared" si="2"/>
        <v>180</v>
      </c>
      <c r="D186" s="20"/>
      <c r="E186" s="20"/>
      <c r="F186" s="22"/>
      <c r="G186" s="21"/>
      <c r="H186" s="20"/>
      <c r="I186" s="39"/>
      <c r="J186" s="39"/>
      <c r="K186" s="39"/>
      <c r="L186" s="39"/>
      <c r="M186" s="42"/>
      <c r="N186" s="39"/>
      <c r="O186" s="39"/>
      <c r="P186" s="39"/>
      <c r="Q186" s="39"/>
    </row>
    <row r="187" spans="3:17" x14ac:dyDescent="0.4">
      <c r="C187" s="23">
        <f t="shared" si="2"/>
        <v>181</v>
      </c>
      <c r="D187" s="20"/>
      <c r="E187" s="20"/>
      <c r="F187" s="22"/>
      <c r="G187" s="21"/>
      <c r="H187" s="20"/>
      <c r="I187" s="39"/>
      <c r="J187" s="39"/>
      <c r="K187" s="39"/>
      <c r="L187" s="39"/>
      <c r="M187" s="42"/>
      <c r="N187" s="39"/>
      <c r="O187" s="39"/>
      <c r="P187" s="39"/>
      <c r="Q187" s="39"/>
    </row>
    <row r="188" spans="3:17" x14ac:dyDescent="0.4">
      <c r="C188" s="23">
        <f t="shared" si="2"/>
        <v>182</v>
      </c>
      <c r="D188" s="20"/>
      <c r="E188" s="20"/>
      <c r="F188" s="22"/>
      <c r="G188" s="21"/>
      <c r="H188" s="20"/>
      <c r="I188" s="39"/>
      <c r="J188" s="39"/>
      <c r="K188" s="39"/>
      <c r="L188" s="39"/>
      <c r="M188" s="42"/>
      <c r="N188" s="39"/>
      <c r="O188" s="39"/>
      <c r="P188" s="39"/>
      <c r="Q188" s="39"/>
    </row>
    <row r="189" spans="3:17" x14ac:dyDescent="0.4">
      <c r="C189" s="23">
        <f t="shared" si="2"/>
        <v>183</v>
      </c>
      <c r="D189" s="20"/>
      <c r="E189" s="20"/>
      <c r="F189" s="22"/>
      <c r="G189" s="21"/>
      <c r="H189" s="20"/>
      <c r="I189" s="39"/>
      <c r="J189" s="39"/>
      <c r="K189" s="39"/>
      <c r="L189" s="39"/>
      <c r="M189" s="42"/>
      <c r="N189" s="39"/>
      <c r="O189" s="39"/>
      <c r="P189" s="39"/>
      <c r="Q189" s="39"/>
    </row>
    <row r="190" spans="3:17" x14ac:dyDescent="0.4">
      <c r="C190" s="23">
        <f t="shared" si="2"/>
        <v>184</v>
      </c>
      <c r="D190" s="20"/>
      <c r="E190" s="20"/>
      <c r="F190" s="22"/>
      <c r="G190" s="21"/>
      <c r="H190" s="20"/>
      <c r="I190" s="39"/>
      <c r="J190" s="39"/>
      <c r="K190" s="39"/>
      <c r="L190" s="39"/>
      <c r="M190" s="42"/>
      <c r="N190" s="39"/>
      <c r="O190" s="39"/>
      <c r="P190" s="39"/>
      <c r="Q190" s="39"/>
    </row>
    <row r="191" spans="3:17" x14ac:dyDescent="0.4">
      <c r="C191" s="23">
        <f t="shared" si="2"/>
        <v>185</v>
      </c>
      <c r="D191" s="20"/>
      <c r="E191" s="20"/>
      <c r="F191" s="22"/>
      <c r="G191" s="21"/>
      <c r="H191" s="20"/>
      <c r="I191" s="39"/>
      <c r="J191" s="39"/>
      <c r="K191" s="39"/>
      <c r="L191" s="39"/>
      <c r="M191" s="42"/>
      <c r="N191" s="39"/>
      <c r="O191" s="39"/>
      <c r="P191" s="39"/>
      <c r="Q191" s="39"/>
    </row>
    <row r="192" spans="3:17" x14ac:dyDescent="0.4">
      <c r="C192" s="23">
        <f t="shared" si="2"/>
        <v>186</v>
      </c>
      <c r="D192" s="20"/>
      <c r="E192" s="20"/>
      <c r="F192" s="22"/>
      <c r="G192" s="21"/>
      <c r="H192" s="20"/>
      <c r="I192" s="39"/>
      <c r="J192" s="39"/>
      <c r="K192" s="39"/>
      <c r="L192" s="39"/>
      <c r="M192" s="42"/>
      <c r="N192" s="39"/>
      <c r="O192" s="39"/>
      <c r="P192" s="39"/>
      <c r="Q192" s="39"/>
    </row>
    <row r="193" spans="3:17" x14ac:dyDescent="0.4">
      <c r="C193" s="23">
        <f t="shared" si="2"/>
        <v>187</v>
      </c>
      <c r="D193" s="20"/>
      <c r="E193" s="20"/>
      <c r="F193" s="22"/>
      <c r="G193" s="21"/>
      <c r="H193" s="20"/>
      <c r="I193" s="39"/>
      <c r="J193" s="39"/>
      <c r="K193" s="39"/>
      <c r="L193" s="39"/>
      <c r="M193" s="42"/>
      <c r="N193" s="39"/>
      <c r="O193" s="39"/>
      <c r="P193" s="39"/>
      <c r="Q193" s="39"/>
    </row>
    <row r="194" spans="3:17" x14ac:dyDescent="0.4">
      <c r="C194" s="23">
        <f t="shared" si="2"/>
        <v>188</v>
      </c>
      <c r="D194" s="20"/>
      <c r="E194" s="20"/>
      <c r="F194" s="22"/>
      <c r="G194" s="21"/>
      <c r="H194" s="20"/>
      <c r="I194" s="39"/>
      <c r="J194" s="39"/>
      <c r="K194" s="39"/>
      <c r="L194" s="39"/>
      <c r="M194" s="42"/>
      <c r="N194" s="39"/>
      <c r="O194" s="39"/>
      <c r="P194" s="39"/>
      <c r="Q194" s="39"/>
    </row>
    <row r="195" spans="3:17" x14ac:dyDescent="0.4">
      <c r="C195" s="23">
        <f t="shared" si="2"/>
        <v>189</v>
      </c>
      <c r="D195" s="20"/>
      <c r="E195" s="20"/>
      <c r="F195" s="22"/>
      <c r="G195" s="21"/>
      <c r="H195" s="20"/>
      <c r="I195" s="39"/>
      <c r="J195" s="39"/>
      <c r="K195" s="39"/>
      <c r="L195" s="39"/>
      <c r="M195" s="42"/>
      <c r="N195" s="39"/>
      <c r="O195" s="39"/>
      <c r="P195" s="39"/>
      <c r="Q195" s="39"/>
    </row>
    <row r="196" spans="3:17" x14ac:dyDescent="0.4">
      <c r="C196" s="23">
        <f t="shared" si="2"/>
        <v>190</v>
      </c>
      <c r="D196" s="20"/>
      <c r="E196" s="20"/>
      <c r="F196" s="22"/>
      <c r="G196" s="21"/>
      <c r="H196" s="20"/>
      <c r="I196" s="39"/>
      <c r="J196" s="39"/>
      <c r="K196" s="39"/>
      <c r="L196" s="39"/>
      <c r="M196" s="42"/>
      <c r="N196" s="39"/>
      <c r="O196" s="39"/>
      <c r="P196" s="39"/>
      <c r="Q196" s="39"/>
    </row>
    <row r="197" spans="3:17" x14ac:dyDescent="0.4">
      <c r="C197" s="23">
        <f t="shared" si="2"/>
        <v>191</v>
      </c>
      <c r="D197" s="20"/>
      <c r="E197" s="20"/>
      <c r="F197" s="22"/>
      <c r="G197" s="21"/>
      <c r="H197" s="20"/>
      <c r="I197" s="39"/>
      <c r="J197" s="39"/>
      <c r="K197" s="39"/>
      <c r="L197" s="39"/>
      <c r="M197" s="42"/>
      <c r="N197" s="39"/>
      <c r="O197" s="39"/>
      <c r="P197" s="39"/>
      <c r="Q197" s="39"/>
    </row>
    <row r="198" spans="3:17" x14ac:dyDescent="0.4">
      <c r="C198" s="23">
        <f t="shared" si="2"/>
        <v>192</v>
      </c>
      <c r="D198" s="20"/>
      <c r="E198" s="20"/>
      <c r="F198" s="22"/>
      <c r="G198" s="21"/>
      <c r="H198" s="20"/>
      <c r="I198" s="39"/>
      <c r="J198" s="39"/>
      <c r="K198" s="39"/>
      <c r="L198" s="39"/>
      <c r="M198" s="42"/>
      <c r="N198" s="39"/>
      <c r="O198" s="39"/>
      <c r="P198" s="39"/>
      <c r="Q198" s="39"/>
    </row>
    <row r="199" spans="3:17" x14ac:dyDescent="0.4">
      <c r="C199" s="23">
        <f t="shared" ref="C199:C262" si="3">ROW()-6</f>
        <v>193</v>
      </c>
      <c r="D199" s="20"/>
      <c r="E199" s="20"/>
      <c r="F199" s="22"/>
      <c r="G199" s="21"/>
      <c r="H199" s="20"/>
      <c r="I199" s="39"/>
      <c r="J199" s="39"/>
      <c r="K199" s="39"/>
      <c r="L199" s="39"/>
      <c r="M199" s="42"/>
      <c r="N199" s="39"/>
      <c r="O199" s="39"/>
      <c r="P199" s="39"/>
      <c r="Q199" s="39"/>
    </row>
    <row r="200" spans="3:17" x14ac:dyDescent="0.4">
      <c r="C200" s="23">
        <f t="shared" si="3"/>
        <v>194</v>
      </c>
      <c r="D200" s="20"/>
      <c r="E200" s="20"/>
      <c r="F200" s="22"/>
      <c r="G200" s="21"/>
      <c r="H200" s="20"/>
      <c r="I200" s="39"/>
      <c r="J200" s="39"/>
      <c r="K200" s="39"/>
      <c r="L200" s="39"/>
      <c r="M200" s="42"/>
      <c r="N200" s="39"/>
      <c r="O200" s="39"/>
      <c r="P200" s="39"/>
      <c r="Q200" s="39"/>
    </row>
    <row r="201" spans="3:17" x14ac:dyDescent="0.4">
      <c r="C201" s="23">
        <f t="shared" si="3"/>
        <v>195</v>
      </c>
      <c r="D201" s="20"/>
      <c r="E201" s="20"/>
      <c r="F201" s="22"/>
      <c r="G201" s="21"/>
      <c r="H201" s="20"/>
      <c r="I201" s="39"/>
      <c r="J201" s="39"/>
      <c r="K201" s="39"/>
      <c r="L201" s="39"/>
      <c r="M201" s="42"/>
      <c r="N201" s="39"/>
      <c r="O201" s="39"/>
      <c r="P201" s="39"/>
      <c r="Q201" s="39"/>
    </row>
    <row r="202" spans="3:17" x14ac:dyDescent="0.4">
      <c r="C202" s="23">
        <f t="shared" si="3"/>
        <v>196</v>
      </c>
      <c r="D202" s="20"/>
      <c r="E202" s="20"/>
      <c r="F202" s="22"/>
      <c r="G202" s="21"/>
      <c r="H202" s="20"/>
      <c r="I202" s="39"/>
      <c r="J202" s="39"/>
      <c r="K202" s="39"/>
      <c r="L202" s="39"/>
      <c r="M202" s="42"/>
      <c r="N202" s="39"/>
      <c r="O202" s="39"/>
      <c r="P202" s="39"/>
      <c r="Q202" s="39"/>
    </row>
    <row r="203" spans="3:17" x14ac:dyDescent="0.4">
      <c r="C203" s="23">
        <f t="shared" si="3"/>
        <v>197</v>
      </c>
      <c r="D203" s="20"/>
      <c r="E203" s="20"/>
      <c r="F203" s="22"/>
      <c r="G203" s="21"/>
      <c r="H203" s="20"/>
      <c r="I203" s="39"/>
      <c r="J203" s="39"/>
      <c r="K203" s="39"/>
      <c r="L203" s="39"/>
      <c r="M203" s="42"/>
      <c r="N203" s="39"/>
      <c r="O203" s="39"/>
      <c r="P203" s="39"/>
      <c r="Q203" s="39"/>
    </row>
    <row r="204" spans="3:17" x14ac:dyDescent="0.4">
      <c r="C204" s="23">
        <f t="shared" si="3"/>
        <v>198</v>
      </c>
      <c r="D204" s="20"/>
      <c r="E204" s="20"/>
      <c r="F204" s="22"/>
      <c r="G204" s="21"/>
      <c r="H204" s="20"/>
      <c r="I204" s="39"/>
      <c r="J204" s="39"/>
      <c r="K204" s="39"/>
      <c r="L204" s="39"/>
      <c r="M204" s="42"/>
      <c r="N204" s="39"/>
      <c r="O204" s="39"/>
      <c r="P204" s="39"/>
      <c r="Q204" s="39"/>
    </row>
    <row r="205" spans="3:17" x14ac:dyDescent="0.4">
      <c r="C205" s="23">
        <f t="shared" si="3"/>
        <v>199</v>
      </c>
      <c r="D205" s="20"/>
      <c r="E205" s="20"/>
      <c r="F205" s="22"/>
      <c r="G205" s="21"/>
      <c r="H205" s="20"/>
      <c r="I205" s="39"/>
      <c r="J205" s="39"/>
      <c r="K205" s="39"/>
      <c r="L205" s="39"/>
      <c r="M205" s="42"/>
      <c r="N205" s="39"/>
      <c r="O205" s="39"/>
      <c r="P205" s="39"/>
      <c r="Q205" s="39"/>
    </row>
    <row r="206" spans="3:17" x14ac:dyDescent="0.4">
      <c r="C206" s="23">
        <f t="shared" si="3"/>
        <v>200</v>
      </c>
      <c r="D206" s="20"/>
      <c r="E206" s="20"/>
      <c r="F206" s="22"/>
      <c r="G206" s="21"/>
      <c r="H206" s="20"/>
      <c r="I206" s="39"/>
      <c r="J206" s="39"/>
      <c r="K206" s="39"/>
      <c r="L206" s="39"/>
      <c r="M206" s="42"/>
      <c r="N206" s="39"/>
      <c r="O206" s="39"/>
      <c r="P206" s="39"/>
      <c r="Q206" s="39"/>
    </row>
    <row r="207" spans="3:17" x14ac:dyDescent="0.4">
      <c r="C207" s="23">
        <f t="shared" si="3"/>
        <v>201</v>
      </c>
      <c r="D207" s="20"/>
      <c r="E207" s="20"/>
      <c r="F207" s="22"/>
      <c r="G207" s="21"/>
      <c r="H207" s="20"/>
      <c r="I207" s="39"/>
      <c r="J207" s="39"/>
      <c r="K207" s="39"/>
      <c r="L207" s="39"/>
      <c r="M207" s="42"/>
      <c r="N207" s="39"/>
      <c r="O207" s="39"/>
      <c r="P207" s="39"/>
      <c r="Q207" s="39"/>
    </row>
    <row r="208" spans="3:17" x14ac:dyDescent="0.4">
      <c r="C208" s="23">
        <f t="shared" si="3"/>
        <v>202</v>
      </c>
      <c r="D208" s="20"/>
      <c r="E208" s="20"/>
      <c r="F208" s="22"/>
      <c r="G208" s="21"/>
      <c r="H208" s="20"/>
      <c r="I208" s="39"/>
      <c r="J208" s="39"/>
      <c r="K208" s="39"/>
      <c r="L208" s="39"/>
      <c r="M208" s="42"/>
      <c r="N208" s="39"/>
      <c r="O208" s="39"/>
      <c r="P208" s="39"/>
      <c r="Q208" s="39"/>
    </row>
    <row r="209" spans="3:17" x14ac:dyDescent="0.4">
      <c r="C209" s="23">
        <f t="shared" si="3"/>
        <v>203</v>
      </c>
      <c r="D209" s="20"/>
      <c r="E209" s="20"/>
      <c r="F209" s="22"/>
      <c r="G209" s="21"/>
      <c r="H209" s="20"/>
      <c r="I209" s="39"/>
      <c r="J209" s="39"/>
      <c r="K209" s="39"/>
      <c r="L209" s="39"/>
      <c r="M209" s="42"/>
      <c r="N209" s="39"/>
      <c r="O209" s="39"/>
      <c r="P209" s="39"/>
      <c r="Q209" s="39"/>
    </row>
    <row r="210" spans="3:17" x14ac:dyDescent="0.4">
      <c r="C210" s="23">
        <f t="shared" si="3"/>
        <v>204</v>
      </c>
      <c r="D210" s="20"/>
      <c r="E210" s="20"/>
      <c r="F210" s="22"/>
      <c r="G210" s="21"/>
      <c r="H210" s="20"/>
      <c r="I210" s="39"/>
      <c r="J210" s="39"/>
      <c r="K210" s="39"/>
      <c r="L210" s="39"/>
      <c r="M210" s="42"/>
      <c r="N210" s="39"/>
      <c r="O210" s="39"/>
      <c r="P210" s="39"/>
      <c r="Q210" s="39"/>
    </row>
    <row r="211" spans="3:17" x14ac:dyDescent="0.4">
      <c r="C211" s="23">
        <f t="shared" si="3"/>
        <v>205</v>
      </c>
      <c r="D211" s="20"/>
      <c r="E211" s="20"/>
      <c r="F211" s="22"/>
      <c r="G211" s="21"/>
      <c r="H211" s="20"/>
      <c r="I211" s="39"/>
      <c r="J211" s="39"/>
      <c r="K211" s="39"/>
      <c r="L211" s="39"/>
      <c r="M211" s="42"/>
      <c r="N211" s="39"/>
      <c r="O211" s="39"/>
      <c r="P211" s="39"/>
      <c r="Q211" s="39"/>
    </row>
    <row r="212" spans="3:17" x14ac:dyDescent="0.4">
      <c r="C212" s="23">
        <f t="shared" si="3"/>
        <v>206</v>
      </c>
      <c r="D212" s="20"/>
      <c r="E212" s="20"/>
      <c r="F212" s="22"/>
      <c r="G212" s="21"/>
      <c r="H212" s="20"/>
      <c r="I212" s="39"/>
      <c r="J212" s="39"/>
      <c r="K212" s="39"/>
      <c r="L212" s="39"/>
      <c r="M212" s="42"/>
      <c r="N212" s="39"/>
      <c r="O212" s="39"/>
      <c r="P212" s="39"/>
      <c r="Q212" s="39"/>
    </row>
    <row r="213" spans="3:17" x14ac:dyDescent="0.4">
      <c r="C213" s="23">
        <f t="shared" si="3"/>
        <v>207</v>
      </c>
      <c r="D213" s="20"/>
      <c r="E213" s="20"/>
      <c r="F213" s="22"/>
      <c r="G213" s="21"/>
      <c r="H213" s="20"/>
      <c r="I213" s="39"/>
      <c r="J213" s="39"/>
      <c r="K213" s="39"/>
      <c r="L213" s="39"/>
      <c r="M213" s="42"/>
      <c r="N213" s="39"/>
      <c r="O213" s="39"/>
      <c r="P213" s="39"/>
      <c r="Q213" s="39"/>
    </row>
    <row r="214" spans="3:17" x14ac:dyDescent="0.4">
      <c r="C214" s="23">
        <f t="shared" si="3"/>
        <v>208</v>
      </c>
      <c r="D214" s="20"/>
      <c r="E214" s="20"/>
      <c r="F214" s="22"/>
      <c r="G214" s="21"/>
      <c r="H214" s="20"/>
      <c r="I214" s="39"/>
      <c r="J214" s="39"/>
      <c r="K214" s="39"/>
      <c r="L214" s="39"/>
      <c r="M214" s="42"/>
      <c r="N214" s="39"/>
      <c r="O214" s="39"/>
      <c r="P214" s="39"/>
      <c r="Q214" s="39"/>
    </row>
    <row r="215" spans="3:17" x14ac:dyDescent="0.4">
      <c r="C215" s="23">
        <f t="shared" si="3"/>
        <v>209</v>
      </c>
      <c r="D215" s="20"/>
      <c r="E215" s="20"/>
      <c r="F215" s="22"/>
      <c r="G215" s="21"/>
      <c r="H215" s="20"/>
      <c r="I215" s="39"/>
      <c r="J215" s="39"/>
      <c r="K215" s="39"/>
      <c r="L215" s="39"/>
      <c r="M215" s="42"/>
      <c r="N215" s="39"/>
      <c r="O215" s="39"/>
      <c r="P215" s="39"/>
      <c r="Q215" s="39"/>
    </row>
    <row r="216" spans="3:17" x14ac:dyDescent="0.4">
      <c r="C216" s="23">
        <f t="shared" si="3"/>
        <v>210</v>
      </c>
      <c r="D216" s="20"/>
      <c r="E216" s="20"/>
      <c r="F216" s="22"/>
      <c r="G216" s="21"/>
      <c r="H216" s="20"/>
      <c r="I216" s="39"/>
      <c r="J216" s="39"/>
      <c r="K216" s="39"/>
      <c r="L216" s="39"/>
      <c r="M216" s="42"/>
      <c r="N216" s="39"/>
      <c r="O216" s="39"/>
      <c r="P216" s="39"/>
      <c r="Q216" s="39"/>
    </row>
    <row r="217" spans="3:17" x14ac:dyDescent="0.4">
      <c r="C217" s="23">
        <f t="shared" si="3"/>
        <v>211</v>
      </c>
      <c r="D217" s="20"/>
      <c r="E217" s="20"/>
      <c r="F217" s="22"/>
      <c r="G217" s="21"/>
      <c r="H217" s="20"/>
      <c r="I217" s="39"/>
      <c r="J217" s="39"/>
      <c r="K217" s="39"/>
      <c r="L217" s="39"/>
      <c r="M217" s="42"/>
      <c r="N217" s="39"/>
      <c r="O217" s="39"/>
      <c r="P217" s="39"/>
      <c r="Q217" s="39"/>
    </row>
    <row r="218" spans="3:17" x14ac:dyDescent="0.4">
      <c r="C218" s="23">
        <f t="shared" si="3"/>
        <v>212</v>
      </c>
      <c r="D218" s="20"/>
      <c r="E218" s="20"/>
      <c r="F218" s="22"/>
      <c r="G218" s="21"/>
      <c r="H218" s="20"/>
      <c r="I218" s="39"/>
      <c r="J218" s="39"/>
      <c r="K218" s="39"/>
      <c r="L218" s="39"/>
      <c r="M218" s="42"/>
      <c r="N218" s="39"/>
      <c r="O218" s="39"/>
      <c r="P218" s="39"/>
      <c r="Q218" s="39"/>
    </row>
    <row r="219" spans="3:17" x14ac:dyDescent="0.4">
      <c r="C219" s="23">
        <f t="shared" si="3"/>
        <v>213</v>
      </c>
      <c r="D219" s="20"/>
      <c r="E219" s="20"/>
      <c r="F219" s="22"/>
      <c r="G219" s="21"/>
      <c r="H219" s="20"/>
      <c r="I219" s="39"/>
      <c r="J219" s="39"/>
      <c r="K219" s="39"/>
      <c r="L219" s="39"/>
      <c r="M219" s="42"/>
      <c r="N219" s="39"/>
      <c r="O219" s="39"/>
      <c r="P219" s="39"/>
      <c r="Q219" s="39"/>
    </row>
    <row r="220" spans="3:17" x14ac:dyDescent="0.4">
      <c r="C220" s="23">
        <f t="shared" si="3"/>
        <v>214</v>
      </c>
      <c r="D220" s="20"/>
      <c r="E220" s="20"/>
      <c r="F220" s="22"/>
      <c r="G220" s="21"/>
      <c r="H220" s="20"/>
      <c r="I220" s="39"/>
      <c r="J220" s="39"/>
      <c r="K220" s="39"/>
      <c r="L220" s="39"/>
      <c r="M220" s="42"/>
      <c r="N220" s="39"/>
      <c r="O220" s="39"/>
      <c r="P220" s="39"/>
      <c r="Q220" s="39"/>
    </row>
    <row r="221" spans="3:17" x14ac:dyDescent="0.4">
      <c r="C221" s="23">
        <f t="shared" si="3"/>
        <v>215</v>
      </c>
      <c r="D221" s="20"/>
      <c r="E221" s="20"/>
      <c r="F221" s="22"/>
      <c r="G221" s="21"/>
      <c r="H221" s="20"/>
      <c r="I221" s="39"/>
      <c r="J221" s="39"/>
      <c r="K221" s="39"/>
      <c r="L221" s="39"/>
      <c r="M221" s="42"/>
      <c r="N221" s="39"/>
      <c r="O221" s="39"/>
      <c r="P221" s="39"/>
      <c r="Q221" s="39"/>
    </row>
    <row r="222" spans="3:17" x14ac:dyDescent="0.4">
      <c r="C222" s="23">
        <f t="shared" si="3"/>
        <v>216</v>
      </c>
      <c r="D222" s="20"/>
      <c r="E222" s="20"/>
      <c r="F222" s="22"/>
      <c r="G222" s="21"/>
      <c r="H222" s="20"/>
      <c r="I222" s="39"/>
      <c r="J222" s="39"/>
      <c r="K222" s="39"/>
      <c r="L222" s="39"/>
      <c r="M222" s="42"/>
      <c r="N222" s="39"/>
      <c r="O222" s="39"/>
      <c r="P222" s="39"/>
      <c r="Q222" s="39"/>
    </row>
    <row r="223" spans="3:17" x14ac:dyDescent="0.4">
      <c r="C223" s="23">
        <f t="shared" si="3"/>
        <v>217</v>
      </c>
      <c r="D223" s="20"/>
      <c r="E223" s="20"/>
      <c r="F223" s="22"/>
      <c r="G223" s="21"/>
      <c r="H223" s="20"/>
      <c r="I223" s="39"/>
      <c r="J223" s="39"/>
      <c r="K223" s="39"/>
      <c r="L223" s="39"/>
      <c r="M223" s="42"/>
      <c r="N223" s="39"/>
      <c r="O223" s="39"/>
      <c r="P223" s="39"/>
      <c r="Q223" s="39"/>
    </row>
    <row r="224" spans="3:17" x14ac:dyDescent="0.4">
      <c r="C224" s="23">
        <f t="shared" si="3"/>
        <v>218</v>
      </c>
      <c r="D224" s="20"/>
      <c r="E224" s="20"/>
      <c r="F224" s="22"/>
      <c r="G224" s="21"/>
      <c r="H224" s="20"/>
      <c r="I224" s="39"/>
      <c r="J224" s="39"/>
      <c r="K224" s="39"/>
      <c r="L224" s="39"/>
      <c r="M224" s="42"/>
      <c r="N224" s="39"/>
      <c r="O224" s="39"/>
      <c r="P224" s="39"/>
      <c r="Q224" s="39"/>
    </row>
    <row r="225" spans="3:17" x14ac:dyDescent="0.4">
      <c r="C225" s="23">
        <f t="shared" si="3"/>
        <v>219</v>
      </c>
      <c r="D225" s="20"/>
      <c r="E225" s="20"/>
      <c r="F225" s="22"/>
      <c r="G225" s="21"/>
      <c r="H225" s="20"/>
      <c r="I225" s="39"/>
      <c r="J225" s="39"/>
      <c r="K225" s="39"/>
      <c r="L225" s="39"/>
      <c r="M225" s="42"/>
      <c r="N225" s="39"/>
      <c r="O225" s="39"/>
      <c r="P225" s="39"/>
      <c r="Q225" s="39"/>
    </row>
    <row r="226" spans="3:17" x14ac:dyDescent="0.4">
      <c r="C226" s="23">
        <f t="shared" si="3"/>
        <v>220</v>
      </c>
      <c r="D226" s="20"/>
      <c r="E226" s="20"/>
      <c r="F226" s="22"/>
      <c r="G226" s="21"/>
      <c r="H226" s="20"/>
      <c r="I226" s="39"/>
      <c r="J226" s="39"/>
      <c r="K226" s="39"/>
      <c r="L226" s="39"/>
      <c r="M226" s="42"/>
      <c r="N226" s="39"/>
      <c r="O226" s="39"/>
      <c r="P226" s="39"/>
      <c r="Q226" s="39"/>
    </row>
    <row r="227" spans="3:17" x14ac:dyDescent="0.4">
      <c r="C227" s="23">
        <f t="shared" si="3"/>
        <v>221</v>
      </c>
      <c r="D227" s="20"/>
      <c r="E227" s="20"/>
      <c r="F227" s="22"/>
      <c r="G227" s="21"/>
      <c r="H227" s="20"/>
      <c r="I227" s="39"/>
      <c r="J227" s="39"/>
      <c r="K227" s="39"/>
      <c r="L227" s="39"/>
      <c r="M227" s="42"/>
      <c r="N227" s="39"/>
      <c r="O227" s="39"/>
      <c r="P227" s="39"/>
      <c r="Q227" s="39"/>
    </row>
    <row r="228" spans="3:17" x14ac:dyDescent="0.4">
      <c r="C228" s="23">
        <f t="shared" si="3"/>
        <v>222</v>
      </c>
      <c r="D228" s="20"/>
      <c r="E228" s="20"/>
      <c r="F228" s="22"/>
      <c r="G228" s="21"/>
      <c r="H228" s="20"/>
      <c r="I228" s="39"/>
      <c r="J228" s="39"/>
      <c r="K228" s="39"/>
      <c r="L228" s="39"/>
      <c r="M228" s="42"/>
      <c r="N228" s="39"/>
      <c r="O228" s="39"/>
      <c r="P228" s="39"/>
      <c r="Q228" s="39"/>
    </row>
    <row r="229" spans="3:17" x14ac:dyDescent="0.4">
      <c r="C229" s="23">
        <f t="shared" si="3"/>
        <v>223</v>
      </c>
      <c r="D229" s="20"/>
      <c r="E229" s="20"/>
      <c r="F229" s="22"/>
      <c r="G229" s="21"/>
      <c r="H229" s="20"/>
      <c r="I229" s="39"/>
      <c r="J229" s="39"/>
      <c r="K229" s="39"/>
      <c r="L229" s="39"/>
      <c r="M229" s="42"/>
      <c r="N229" s="39"/>
      <c r="O229" s="39"/>
      <c r="P229" s="39"/>
      <c r="Q229" s="39"/>
    </row>
    <row r="230" spans="3:17" x14ac:dyDescent="0.4">
      <c r="C230" s="23">
        <f t="shared" si="3"/>
        <v>224</v>
      </c>
      <c r="D230" s="20"/>
      <c r="E230" s="20"/>
      <c r="F230" s="22"/>
      <c r="G230" s="21"/>
      <c r="H230" s="20"/>
      <c r="I230" s="39"/>
      <c r="J230" s="39"/>
      <c r="K230" s="39"/>
      <c r="L230" s="39"/>
      <c r="M230" s="42"/>
      <c r="N230" s="39"/>
      <c r="O230" s="39"/>
      <c r="P230" s="39"/>
      <c r="Q230" s="39"/>
    </row>
    <row r="231" spans="3:17" x14ac:dyDescent="0.4">
      <c r="C231" s="23">
        <f t="shared" si="3"/>
        <v>225</v>
      </c>
      <c r="D231" s="20"/>
      <c r="E231" s="20"/>
      <c r="F231" s="22"/>
      <c r="G231" s="21"/>
      <c r="H231" s="20"/>
      <c r="I231" s="39"/>
      <c r="J231" s="39"/>
      <c r="K231" s="39"/>
      <c r="L231" s="39"/>
      <c r="M231" s="42"/>
      <c r="N231" s="39"/>
      <c r="O231" s="39"/>
      <c r="P231" s="39"/>
      <c r="Q231" s="39"/>
    </row>
    <row r="232" spans="3:17" x14ac:dyDescent="0.4">
      <c r="C232" s="23">
        <f t="shared" si="3"/>
        <v>226</v>
      </c>
      <c r="D232" s="20"/>
      <c r="E232" s="20"/>
      <c r="F232" s="22"/>
      <c r="G232" s="21"/>
      <c r="H232" s="20"/>
      <c r="I232" s="39"/>
      <c r="J232" s="39"/>
      <c r="K232" s="39"/>
      <c r="L232" s="39"/>
      <c r="M232" s="42"/>
      <c r="N232" s="39"/>
      <c r="O232" s="39"/>
      <c r="P232" s="39"/>
      <c r="Q232" s="39"/>
    </row>
    <row r="233" spans="3:17" x14ac:dyDescent="0.4">
      <c r="C233" s="23">
        <f t="shared" si="3"/>
        <v>227</v>
      </c>
      <c r="D233" s="20"/>
      <c r="E233" s="20"/>
      <c r="F233" s="22"/>
      <c r="G233" s="21"/>
      <c r="H233" s="20"/>
      <c r="I233" s="39"/>
      <c r="J233" s="39"/>
      <c r="K233" s="39"/>
      <c r="L233" s="39"/>
      <c r="M233" s="42"/>
      <c r="N233" s="39"/>
      <c r="O233" s="39"/>
      <c r="P233" s="39"/>
      <c r="Q233" s="39"/>
    </row>
    <row r="234" spans="3:17" x14ac:dyDescent="0.4">
      <c r="C234" s="23">
        <f t="shared" si="3"/>
        <v>228</v>
      </c>
      <c r="D234" s="20"/>
      <c r="E234" s="20"/>
      <c r="F234" s="22"/>
      <c r="G234" s="21"/>
      <c r="H234" s="20"/>
      <c r="I234" s="39"/>
      <c r="J234" s="39"/>
      <c r="K234" s="39"/>
      <c r="L234" s="39"/>
      <c r="M234" s="42"/>
      <c r="N234" s="39"/>
      <c r="O234" s="39"/>
      <c r="P234" s="39"/>
      <c r="Q234" s="39"/>
    </row>
    <row r="235" spans="3:17" x14ac:dyDescent="0.4">
      <c r="C235" s="23">
        <f t="shared" si="3"/>
        <v>229</v>
      </c>
      <c r="D235" s="20"/>
      <c r="E235" s="20"/>
      <c r="F235" s="22"/>
      <c r="G235" s="21"/>
      <c r="H235" s="20"/>
      <c r="I235" s="39"/>
      <c r="J235" s="39"/>
      <c r="K235" s="39"/>
      <c r="L235" s="39"/>
      <c r="M235" s="42"/>
      <c r="N235" s="39"/>
      <c r="O235" s="39"/>
      <c r="P235" s="39"/>
      <c r="Q235" s="39"/>
    </row>
    <row r="236" spans="3:17" x14ac:dyDescent="0.4">
      <c r="C236" s="23">
        <f t="shared" si="3"/>
        <v>230</v>
      </c>
      <c r="D236" s="20"/>
      <c r="E236" s="20"/>
      <c r="F236" s="22"/>
      <c r="G236" s="21"/>
      <c r="H236" s="20"/>
      <c r="I236" s="39"/>
      <c r="J236" s="39"/>
      <c r="K236" s="39"/>
      <c r="L236" s="39"/>
      <c r="M236" s="42"/>
      <c r="N236" s="39"/>
      <c r="O236" s="39"/>
      <c r="P236" s="39"/>
      <c r="Q236" s="39"/>
    </row>
    <row r="237" spans="3:17" x14ac:dyDescent="0.4">
      <c r="C237" s="23">
        <f t="shared" si="3"/>
        <v>231</v>
      </c>
      <c r="D237" s="20"/>
      <c r="E237" s="20"/>
      <c r="F237" s="22"/>
      <c r="G237" s="21"/>
      <c r="H237" s="20"/>
      <c r="I237" s="39"/>
      <c r="J237" s="39"/>
      <c r="K237" s="39"/>
      <c r="L237" s="39"/>
      <c r="M237" s="42"/>
      <c r="N237" s="39"/>
      <c r="O237" s="39"/>
      <c r="P237" s="39"/>
      <c r="Q237" s="39"/>
    </row>
    <row r="238" spans="3:17" x14ac:dyDescent="0.4">
      <c r="C238" s="23">
        <f t="shared" si="3"/>
        <v>232</v>
      </c>
      <c r="D238" s="20"/>
      <c r="E238" s="20"/>
      <c r="F238" s="22"/>
      <c r="G238" s="21"/>
      <c r="H238" s="20"/>
      <c r="I238" s="39"/>
      <c r="J238" s="39"/>
      <c r="K238" s="39"/>
      <c r="L238" s="39"/>
      <c r="M238" s="42"/>
      <c r="N238" s="39"/>
      <c r="O238" s="39"/>
      <c r="P238" s="39"/>
      <c r="Q238" s="39"/>
    </row>
    <row r="239" spans="3:17" x14ac:dyDescent="0.4">
      <c r="C239" s="23">
        <f t="shared" si="3"/>
        <v>233</v>
      </c>
      <c r="D239" s="20"/>
      <c r="E239" s="20"/>
      <c r="F239" s="22"/>
      <c r="G239" s="21"/>
      <c r="H239" s="20"/>
      <c r="I239" s="39"/>
      <c r="J239" s="39"/>
      <c r="K239" s="39"/>
      <c r="L239" s="39"/>
      <c r="M239" s="42"/>
      <c r="N239" s="39"/>
      <c r="O239" s="39"/>
      <c r="P239" s="39"/>
      <c r="Q239" s="39"/>
    </row>
    <row r="240" spans="3:17" x14ac:dyDescent="0.4">
      <c r="C240" s="23">
        <f t="shared" si="3"/>
        <v>234</v>
      </c>
      <c r="D240" s="20"/>
      <c r="E240" s="20"/>
      <c r="F240" s="22"/>
      <c r="G240" s="21"/>
      <c r="H240" s="20"/>
      <c r="I240" s="39"/>
      <c r="J240" s="39"/>
      <c r="K240" s="39"/>
      <c r="L240" s="39"/>
      <c r="M240" s="42"/>
      <c r="N240" s="39"/>
      <c r="O240" s="39"/>
      <c r="P240" s="39"/>
      <c r="Q240" s="39"/>
    </row>
    <row r="241" spans="3:17" x14ac:dyDescent="0.4">
      <c r="C241" s="23">
        <f t="shared" si="3"/>
        <v>235</v>
      </c>
      <c r="D241" s="20"/>
      <c r="E241" s="20"/>
      <c r="F241" s="22"/>
      <c r="G241" s="21"/>
      <c r="H241" s="20"/>
      <c r="I241" s="39"/>
      <c r="J241" s="39"/>
      <c r="K241" s="39"/>
      <c r="L241" s="39"/>
      <c r="M241" s="42"/>
      <c r="N241" s="39"/>
      <c r="O241" s="39"/>
      <c r="P241" s="39"/>
      <c r="Q241" s="39"/>
    </row>
    <row r="242" spans="3:17" x14ac:dyDescent="0.4">
      <c r="C242" s="23">
        <f t="shared" si="3"/>
        <v>236</v>
      </c>
      <c r="D242" s="20"/>
      <c r="E242" s="20"/>
      <c r="F242" s="22"/>
      <c r="G242" s="21"/>
      <c r="H242" s="20"/>
      <c r="I242" s="39"/>
      <c r="J242" s="39"/>
      <c r="K242" s="39"/>
      <c r="L242" s="39"/>
      <c r="M242" s="42"/>
      <c r="N242" s="39"/>
      <c r="O242" s="39"/>
      <c r="P242" s="39"/>
      <c r="Q242" s="39"/>
    </row>
    <row r="243" spans="3:17" x14ac:dyDescent="0.4">
      <c r="C243" s="23">
        <f t="shared" si="3"/>
        <v>237</v>
      </c>
      <c r="D243" s="20"/>
      <c r="E243" s="20"/>
      <c r="F243" s="22"/>
      <c r="G243" s="21"/>
      <c r="H243" s="20"/>
      <c r="I243" s="39"/>
      <c r="J243" s="39"/>
      <c r="K243" s="39"/>
      <c r="L243" s="39"/>
      <c r="M243" s="42"/>
      <c r="N243" s="39"/>
      <c r="O243" s="39"/>
      <c r="P243" s="39"/>
      <c r="Q243" s="39"/>
    </row>
    <row r="244" spans="3:17" x14ac:dyDescent="0.4">
      <c r="C244" s="23">
        <f t="shared" si="3"/>
        <v>238</v>
      </c>
      <c r="D244" s="20"/>
      <c r="E244" s="20"/>
      <c r="F244" s="22"/>
      <c r="G244" s="21"/>
      <c r="H244" s="20"/>
      <c r="I244" s="39"/>
      <c r="J244" s="39"/>
      <c r="K244" s="39"/>
      <c r="L244" s="39"/>
      <c r="M244" s="42"/>
      <c r="N244" s="39"/>
      <c r="O244" s="39"/>
      <c r="P244" s="39"/>
      <c r="Q244" s="39"/>
    </row>
    <row r="245" spans="3:17" x14ac:dyDescent="0.4">
      <c r="C245" s="23">
        <f t="shared" si="3"/>
        <v>239</v>
      </c>
      <c r="D245" s="20"/>
      <c r="E245" s="20"/>
      <c r="F245" s="22"/>
      <c r="G245" s="21"/>
      <c r="H245" s="20"/>
      <c r="I245" s="39"/>
      <c r="J245" s="39"/>
      <c r="K245" s="39"/>
      <c r="L245" s="39"/>
      <c r="M245" s="42"/>
      <c r="N245" s="39"/>
      <c r="O245" s="39"/>
      <c r="P245" s="39"/>
      <c r="Q245" s="39"/>
    </row>
    <row r="246" spans="3:17" x14ac:dyDescent="0.4">
      <c r="C246" s="23">
        <f t="shared" si="3"/>
        <v>240</v>
      </c>
      <c r="D246" s="20"/>
      <c r="E246" s="20"/>
      <c r="F246" s="22"/>
      <c r="G246" s="21"/>
      <c r="H246" s="20"/>
      <c r="I246" s="39"/>
      <c r="J246" s="39"/>
      <c r="K246" s="39"/>
      <c r="L246" s="39"/>
      <c r="M246" s="42"/>
      <c r="N246" s="39"/>
      <c r="O246" s="39"/>
      <c r="P246" s="39"/>
      <c r="Q246" s="39"/>
    </row>
    <row r="247" spans="3:17" x14ac:dyDescent="0.4">
      <c r="C247" s="23">
        <f t="shared" si="3"/>
        <v>241</v>
      </c>
      <c r="D247" s="20"/>
      <c r="E247" s="20"/>
      <c r="F247" s="22"/>
      <c r="G247" s="21"/>
      <c r="H247" s="20"/>
      <c r="I247" s="39"/>
      <c r="J247" s="39"/>
      <c r="K247" s="39"/>
      <c r="L247" s="39"/>
      <c r="M247" s="42"/>
      <c r="N247" s="39"/>
      <c r="O247" s="39"/>
      <c r="P247" s="39"/>
      <c r="Q247" s="39"/>
    </row>
    <row r="248" spans="3:17" x14ac:dyDescent="0.4">
      <c r="C248" s="23">
        <f t="shared" si="3"/>
        <v>242</v>
      </c>
      <c r="D248" s="20"/>
      <c r="E248" s="20"/>
      <c r="F248" s="22"/>
      <c r="G248" s="21"/>
      <c r="H248" s="20"/>
      <c r="I248" s="39"/>
      <c r="J248" s="39"/>
      <c r="K248" s="39"/>
      <c r="L248" s="39"/>
      <c r="M248" s="42"/>
      <c r="N248" s="39"/>
      <c r="O248" s="39"/>
      <c r="P248" s="39"/>
      <c r="Q248" s="39"/>
    </row>
    <row r="249" spans="3:17" x14ac:dyDescent="0.4">
      <c r="C249" s="23">
        <f t="shared" si="3"/>
        <v>243</v>
      </c>
      <c r="D249" s="20"/>
      <c r="E249" s="20"/>
      <c r="F249" s="22"/>
      <c r="G249" s="21"/>
      <c r="H249" s="20"/>
      <c r="I249" s="39"/>
      <c r="J249" s="39"/>
      <c r="K249" s="39"/>
      <c r="L249" s="39"/>
      <c r="M249" s="42"/>
      <c r="N249" s="39"/>
      <c r="O249" s="39"/>
      <c r="P249" s="39"/>
      <c r="Q249" s="39"/>
    </row>
    <row r="250" spans="3:17" x14ac:dyDescent="0.4">
      <c r="C250" s="23">
        <f t="shared" si="3"/>
        <v>244</v>
      </c>
      <c r="D250" s="20"/>
      <c r="E250" s="20"/>
      <c r="F250" s="22"/>
      <c r="G250" s="21"/>
      <c r="H250" s="20"/>
      <c r="I250" s="39"/>
      <c r="J250" s="39"/>
      <c r="K250" s="39"/>
      <c r="L250" s="39"/>
      <c r="M250" s="42"/>
      <c r="N250" s="39"/>
      <c r="O250" s="39"/>
      <c r="P250" s="39"/>
      <c r="Q250" s="39"/>
    </row>
    <row r="251" spans="3:17" x14ac:dyDescent="0.4">
      <c r="C251" s="23">
        <f t="shared" si="3"/>
        <v>245</v>
      </c>
      <c r="D251" s="20"/>
      <c r="E251" s="20"/>
      <c r="F251" s="22"/>
      <c r="G251" s="21"/>
      <c r="H251" s="20"/>
      <c r="I251" s="39"/>
      <c r="J251" s="39"/>
      <c r="K251" s="39"/>
      <c r="L251" s="39"/>
      <c r="M251" s="42"/>
      <c r="N251" s="39"/>
      <c r="O251" s="39"/>
      <c r="P251" s="39"/>
      <c r="Q251" s="39"/>
    </row>
    <row r="252" spans="3:17" x14ac:dyDescent="0.4">
      <c r="C252" s="23">
        <f t="shared" si="3"/>
        <v>246</v>
      </c>
      <c r="D252" s="20"/>
      <c r="E252" s="20"/>
      <c r="F252" s="22"/>
      <c r="G252" s="21"/>
      <c r="H252" s="20"/>
      <c r="I252" s="39"/>
      <c r="J252" s="39"/>
      <c r="K252" s="39"/>
      <c r="L252" s="39"/>
      <c r="M252" s="42"/>
      <c r="N252" s="39"/>
      <c r="O252" s="39"/>
      <c r="P252" s="39"/>
      <c r="Q252" s="39"/>
    </row>
    <row r="253" spans="3:17" x14ac:dyDescent="0.4">
      <c r="C253" s="23">
        <f t="shared" si="3"/>
        <v>247</v>
      </c>
      <c r="D253" s="20"/>
      <c r="E253" s="20"/>
      <c r="F253" s="22"/>
      <c r="G253" s="21"/>
      <c r="H253" s="20"/>
      <c r="I253" s="39"/>
      <c r="J253" s="39"/>
      <c r="K253" s="39"/>
      <c r="L253" s="39"/>
      <c r="M253" s="42"/>
      <c r="N253" s="39"/>
      <c r="O253" s="39"/>
      <c r="P253" s="39"/>
      <c r="Q253" s="39"/>
    </row>
    <row r="254" spans="3:17" x14ac:dyDescent="0.4">
      <c r="C254" s="23">
        <f t="shared" si="3"/>
        <v>248</v>
      </c>
      <c r="D254" s="20"/>
      <c r="E254" s="20"/>
      <c r="F254" s="22"/>
      <c r="G254" s="21"/>
      <c r="H254" s="20"/>
      <c r="I254" s="39"/>
      <c r="J254" s="39"/>
      <c r="K254" s="39"/>
      <c r="L254" s="39"/>
      <c r="M254" s="42"/>
      <c r="N254" s="39"/>
      <c r="O254" s="39"/>
      <c r="P254" s="39"/>
      <c r="Q254" s="39"/>
    </row>
    <row r="255" spans="3:17" x14ac:dyDescent="0.4">
      <c r="C255" s="23">
        <f t="shared" si="3"/>
        <v>249</v>
      </c>
      <c r="D255" s="20"/>
      <c r="E255" s="20"/>
      <c r="F255" s="22"/>
      <c r="G255" s="21"/>
      <c r="H255" s="20"/>
      <c r="I255" s="39"/>
      <c r="J255" s="39"/>
      <c r="K255" s="39"/>
      <c r="L255" s="39"/>
      <c r="M255" s="42"/>
      <c r="N255" s="39"/>
      <c r="O255" s="39"/>
      <c r="P255" s="39"/>
      <c r="Q255" s="39"/>
    </row>
    <row r="256" spans="3:17" x14ac:dyDescent="0.4">
      <c r="C256" s="23">
        <f t="shared" si="3"/>
        <v>250</v>
      </c>
      <c r="D256" s="20"/>
      <c r="E256" s="20"/>
      <c r="F256" s="22"/>
      <c r="G256" s="21"/>
      <c r="H256" s="20"/>
      <c r="I256" s="39"/>
      <c r="J256" s="39"/>
      <c r="K256" s="39"/>
      <c r="L256" s="39"/>
      <c r="M256" s="42"/>
      <c r="N256" s="39"/>
      <c r="O256" s="39"/>
      <c r="P256" s="39"/>
      <c r="Q256" s="39"/>
    </row>
    <row r="257" spans="3:17" x14ac:dyDescent="0.4">
      <c r="C257" s="23">
        <f t="shared" si="3"/>
        <v>251</v>
      </c>
      <c r="D257" s="20"/>
      <c r="E257" s="20"/>
      <c r="F257" s="22"/>
      <c r="G257" s="21"/>
      <c r="H257" s="20"/>
      <c r="I257" s="39"/>
      <c r="J257" s="39"/>
      <c r="K257" s="39"/>
      <c r="L257" s="39"/>
      <c r="M257" s="42"/>
      <c r="N257" s="39"/>
      <c r="O257" s="39"/>
      <c r="P257" s="39"/>
      <c r="Q257" s="39"/>
    </row>
    <row r="258" spans="3:17" x14ac:dyDescent="0.4">
      <c r="C258" s="23">
        <f t="shared" si="3"/>
        <v>252</v>
      </c>
      <c r="D258" s="20"/>
      <c r="E258" s="20"/>
      <c r="F258" s="22"/>
      <c r="G258" s="21"/>
      <c r="H258" s="20"/>
      <c r="I258" s="39"/>
      <c r="J258" s="39"/>
      <c r="K258" s="39"/>
      <c r="L258" s="39"/>
      <c r="M258" s="42"/>
      <c r="N258" s="39"/>
      <c r="O258" s="39"/>
      <c r="P258" s="39"/>
      <c r="Q258" s="39"/>
    </row>
    <row r="259" spans="3:17" x14ac:dyDescent="0.4">
      <c r="C259" s="23">
        <f t="shared" si="3"/>
        <v>253</v>
      </c>
      <c r="D259" s="20"/>
      <c r="E259" s="20"/>
      <c r="F259" s="22"/>
      <c r="G259" s="21"/>
      <c r="H259" s="20"/>
      <c r="I259" s="39"/>
      <c r="J259" s="39"/>
      <c r="K259" s="39"/>
      <c r="L259" s="39"/>
      <c r="M259" s="42"/>
      <c r="N259" s="39"/>
      <c r="O259" s="39"/>
      <c r="P259" s="39"/>
      <c r="Q259" s="39"/>
    </row>
    <row r="260" spans="3:17" x14ac:dyDescent="0.4">
      <c r="C260" s="23">
        <f t="shared" si="3"/>
        <v>254</v>
      </c>
      <c r="D260" s="20"/>
      <c r="E260" s="20"/>
      <c r="F260" s="22"/>
      <c r="G260" s="21"/>
      <c r="H260" s="20"/>
      <c r="I260" s="39"/>
      <c r="J260" s="39"/>
      <c r="K260" s="39"/>
      <c r="L260" s="39"/>
      <c r="M260" s="42"/>
      <c r="N260" s="39"/>
      <c r="O260" s="39"/>
      <c r="P260" s="39"/>
      <c r="Q260" s="39"/>
    </row>
    <row r="261" spans="3:17" x14ac:dyDescent="0.4">
      <c r="C261" s="23">
        <f t="shared" si="3"/>
        <v>255</v>
      </c>
      <c r="D261" s="20"/>
      <c r="E261" s="20"/>
      <c r="F261" s="22"/>
      <c r="G261" s="21"/>
      <c r="H261" s="20"/>
      <c r="I261" s="39"/>
      <c r="J261" s="39"/>
      <c r="K261" s="39"/>
      <c r="L261" s="39"/>
      <c r="M261" s="42"/>
      <c r="N261" s="39"/>
      <c r="O261" s="39"/>
      <c r="P261" s="39"/>
      <c r="Q261" s="39"/>
    </row>
    <row r="262" spans="3:17" x14ac:dyDescent="0.4">
      <c r="C262" s="23">
        <f t="shared" si="3"/>
        <v>256</v>
      </c>
      <c r="D262" s="20"/>
      <c r="E262" s="20"/>
      <c r="F262" s="22"/>
      <c r="G262" s="21"/>
      <c r="H262" s="20"/>
      <c r="I262" s="39"/>
      <c r="J262" s="39"/>
      <c r="K262" s="39"/>
      <c r="L262" s="39"/>
      <c r="M262" s="42"/>
      <c r="N262" s="39"/>
      <c r="O262" s="39"/>
      <c r="P262" s="39"/>
      <c r="Q262" s="39"/>
    </row>
    <row r="263" spans="3:17" x14ac:dyDescent="0.4">
      <c r="C263" s="23">
        <f t="shared" ref="C263:C326" si="4">ROW()-6</f>
        <v>257</v>
      </c>
      <c r="D263" s="20"/>
      <c r="E263" s="20"/>
      <c r="F263" s="22"/>
      <c r="G263" s="21"/>
      <c r="H263" s="20"/>
      <c r="I263" s="39"/>
      <c r="J263" s="39"/>
      <c r="K263" s="39"/>
      <c r="L263" s="39"/>
      <c r="M263" s="42"/>
      <c r="N263" s="39"/>
      <c r="O263" s="39"/>
      <c r="P263" s="39"/>
      <c r="Q263" s="39"/>
    </row>
    <row r="264" spans="3:17" x14ac:dyDescent="0.4">
      <c r="C264" s="23">
        <f t="shared" si="4"/>
        <v>258</v>
      </c>
      <c r="D264" s="20"/>
      <c r="E264" s="20"/>
      <c r="F264" s="22"/>
      <c r="G264" s="21"/>
      <c r="H264" s="20"/>
      <c r="I264" s="39"/>
      <c r="J264" s="39"/>
      <c r="K264" s="39"/>
      <c r="L264" s="39"/>
      <c r="M264" s="42"/>
      <c r="N264" s="39"/>
      <c r="O264" s="39"/>
      <c r="P264" s="39"/>
      <c r="Q264" s="39"/>
    </row>
    <row r="265" spans="3:17" x14ac:dyDescent="0.4">
      <c r="C265" s="23">
        <f t="shared" si="4"/>
        <v>259</v>
      </c>
      <c r="D265" s="20"/>
      <c r="E265" s="20"/>
      <c r="F265" s="22"/>
      <c r="G265" s="21"/>
      <c r="H265" s="20"/>
      <c r="I265" s="39"/>
      <c r="J265" s="39"/>
      <c r="K265" s="39"/>
      <c r="L265" s="39"/>
      <c r="M265" s="42"/>
      <c r="N265" s="39"/>
      <c r="O265" s="39"/>
      <c r="P265" s="39"/>
      <c r="Q265" s="39"/>
    </row>
    <row r="266" spans="3:17" x14ac:dyDescent="0.4">
      <c r="C266" s="23">
        <f t="shared" si="4"/>
        <v>260</v>
      </c>
      <c r="D266" s="20"/>
      <c r="E266" s="20"/>
      <c r="F266" s="22"/>
      <c r="G266" s="21"/>
      <c r="H266" s="20"/>
      <c r="I266" s="39"/>
      <c r="J266" s="39"/>
      <c r="K266" s="39"/>
      <c r="L266" s="39"/>
      <c r="M266" s="42"/>
      <c r="N266" s="39"/>
      <c r="O266" s="39"/>
      <c r="P266" s="39"/>
      <c r="Q266" s="39"/>
    </row>
    <row r="267" spans="3:17" x14ac:dyDescent="0.4">
      <c r="C267" s="23">
        <f t="shared" si="4"/>
        <v>261</v>
      </c>
      <c r="D267" s="20"/>
      <c r="E267" s="20"/>
      <c r="F267" s="22"/>
      <c r="G267" s="21"/>
      <c r="H267" s="20"/>
      <c r="I267" s="39"/>
      <c r="J267" s="39"/>
      <c r="K267" s="39"/>
      <c r="L267" s="39"/>
      <c r="M267" s="42"/>
      <c r="N267" s="39"/>
      <c r="O267" s="39"/>
      <c r="P267" s="39"/>
      <c r="Q267" s="39"/>
    </row>
    <row r="268" spans="3:17" x14ac:dyDescent="0.4">
      <c r="C268" s="23">
        <f t="shared" si="4"/>
        <v>262</v>
      </c>
      <c r="D268" s="20"/>
      <c r="E268" s="20"/>
      <c r="F268" s="22"/>
      <c r="G268" s="21"/>
      <c r="H268" s="20"/>
      <c r="I268" s="39"/>
      <c r="J268" s="39"/>
      <c r="K268" s="39"/>
      <c r="L268" s="39"/>
      <c r="M268" s="42"/>
      <c r="N268" s="39"/>
      <c r="O268" s="39"/>
      <c r="P268" s="39"/>
      <c r="Q268" s="39"/>
    </row>
    <row r="269" spans="3:17" x14ac:dyDescent="0.4">
      <c r="C269" s="23">
        <f t="shared" si="4"/>
        <v>263</v>
      </c>
      <c r="D269" s="20"/>
      <c r="E269" s="20"/>
      <c r="F269" s="22"/>
      <c r="G269" s="21"/>
      <c r="H269" s="20"/>
      <c r="I269" s="39"/>
      <c r="J269" s="39"/>
      <c r="K269" s="39"/>
      <c r="L269" s="39"/>
      <c r="M269" s="42"/>
      <c r="N269" s="39"/>
      <c r="O269" s="39"/>
      <c r="P269" s="39"/>
      <c r="Q269" s="39"/>
    </row>
    <row r="270" spans="3:17" x14ac:dyDescent="0.4">
      <c r="C270" s="23">
        <f t="shared" si="4"/>
        <v>264</v>
      </c>
      <c r="D270" s="20"/>
      <c r="E270" s="20"/>
      <c r="F270" s="22"/>
      <c r="G270" s="21"/>
      <c r="H270" s="20"/>
      <c r="I270" s="39"/>
      <c r="J270" s="39"/>
      <c r="K270" s="39"/>
      <c r="L270" s="39"/>
      <c r="M270" s="42"/>
      <c r="N270" s="39"/>
      <c r="O270" s="39"/>
      <c r="P270" s="39"/>
      <c r="Q270" s="39"/>
    </row>
    <row r="271" spans="3:17" x14ac:dyDescent="0.4">
      <c r="C271" s="23">
        <f t="shared" si="4"/>
        <v>265</v>
      </c>
      <c r="D271" s="20"/>
      <c r="E271" s="20"/>
      <c r="F271" s="22"/>
      <c r="G271" s="21"/>
      <c r="H271" s="20"/>
      <c r="I271" s="39"/>
      <c r="J271" s="39"/>
      <c r="K271" s="39"/>
      <c r="L271" s="39"/>
      <c r="M271" s="42"/>
      <c r="N271" s="39"/>
      <c r="O271" s="39"/>
      <c r="P271" s="39"/>
      <c r="Q271" s="39"/>
    </row>
    <row r="272" spans="3:17" x14ac:dyDescent="0.4">
      <c r="C272" s="23">
        <f t="shared" si="4"/>
        <v>266</v>
      </c>
      <c r="D272" s="20"/>
      <c r="E272" s="20"/>
      <c r="F272" s="22"/>
      <c r="G272" s="21"/>
      <c r="H272" s="20"/>
      <c r="I272" s="39"/>
      <c r="J272" s="39"/>
      <c r="K272" s="39"/>
      <c r="L272" s="39"/>
      <c r="M272" s="42"/>
      <c r="N272" s="39"/>
      <c r="O272" s="39"/>
      <c r="P272" s="39"/>
      <c r="Q272" s="39"/>
    </row>
    <row r="273" spans="3:17" x14ac:dyDescent="0.4">
      <c r="C273" s="23">
        <f t="shared" si="4"/>
        <v>267</v>
      </c>
      <c r="D273" s="20"/>
      <c r="E273" s="20"/>
      <c r="F273" s="22"/>
      <c r="G273" s="21"/>
      <c r="H273" s="20"/>
      <c r="I273" s="39"/>
      <c r="J273" s="39"/>
      <c r="K273" s="39"/>
      <c r="L273" s="39"/>
      <c r="M273" s="42"/>
      <c r="N273" s="39"/>
      <c r="O273" s="39"/>
      <c r="P273" s="39"/>
      <c r="Q273" s="39"/>
    </row>
    <row r="274" spans="3:17" x14ac:dyDescent="0.4">
      <c r="C274" s="23">
        <f t="shared" si="4"/>
        <v>268</v>
      </c>
      <c r="D274" s="20"/>
      <c r="E274" s="20"/>
      <c r="F274" s="22"/>
      <c r="G274" s="21"/>
      <c r="H274" s="20"/>
      <c r="I274" s="39"/>
      <c r="J274" s="39"/>
      <c r="K274" s="39"/>
      <c r="L274" s="39"/>
      <c r="M274" s="42"/>
      <c r="N274" s="39"/>
      <c r="O274" s="39"/>
      <c r="P274" s="39"/>
      <c r="Q274" s="39"/>
    </row>
    <row r="275" spans="3:17" x14ac:dyDescent="0.4">
      <c r="C275" s="23">
        <f t="shared" si="4"/>
        <v>269</v>
      </c>
      <c r="D275" s="20"/>
      <c r="E275" s="20"/>
      <c r="F275" s="22"/>
      <c r="G275" s="21"/>
      <c r="H275" s="20"/>
      <c r="I275" s="39"/>
      <c r="J275" s="39"/>
      <c r="K275" s="39"/>
      <c r="L275" s="39"/>
      <c r="M275" s="42"/>
      <c r="N275" s="39"/>
      <c r="O275" s="39"/>
      <c r="P275" s="39"/>
      <c r="Q275" s="39"/>
    </row>
    <row r="276" spans="3:17" x14ac:dyDescent="0.4">
      <c r="C276" s="23">
        <f t="shared" si="4"/>
        <v>270</v>
      </c>
      <c r="D276" s="20"/>
      <c r="E276" s="20"/>
      <c r="F276" s="22"/>
      <c r="G276" s="21"/>
      <c r="H276" s="20"/>
      <c r="I276" s="39"/>
      <c r="J276" s="39"/>
      <c r="K276" s="39"/>
      <c r="L276" s="39"/>
      <c r="M276" s="42"/>
      <c r="N276" s="39"/>
      <c r="O276" s="39"/>
      <c r="P276" s="39"/>
      <c r="Q276" s="39"/>
    </row>
    <row r="277" spans="3:17" x14ac:dyDescent="0.4">
      <c r="C277" s="23">
        <f t="shared" si="4"/>
        <v>271</v>
      </c>
      <c r="D277" s="20"/>
      <c r="E277" s="20"/>
      <c r="F277" s="22"/>
      <c r="G277" s="21"/>
      <c r="H277" s="20"/>
      <c r="I277" s="39"/>
      <c r="J277" s="39"/>
      <c r="K277" s="39"/>
      <c r="L277" s="39"/>
      <c r="M277" s="42"/>
      <c r="N277" s="39"/>
      <c r="O277" s="39"/>
      <c r="P277" s="39"/>
      <c r="Q277" s="39"/>
    </row>
    <row r="278" spans="3:17" x14ac:dyDescent="0.4">
      <c r="C278" s="23">
        <f t="shared" si="4"/>
        <v>272</v>
      </c>
      <c r="D278" s="20"/>
      <c r="E278" s="20"/>
      <c r="F278" s="22"/>
      <c r="G278" s="21"/>
      <c r="H278" s="20"/>
      <c r="I278" s="39"/>
      <c r="J278" s="39"/>
      <c r="K278" s="39"/>
      <c r="L278" s="39"/>
      <c r="M278" s="42"/>
      <c r="N278" s="39"/>
      <c r="O278" s="39"/>
      <c r="P278" s="39"/>
      <c r="Q278" s="39"/>
    </row>
    <row r="279" spans="3:17" x14ac:dyDescent="0.4">
      <c r="C279" s="23">
        <f t="shared" si="4"/>
        <v>273</v>
      </c>
      <c r="D279" s="20"/>
      <c r="E279" s="20"/>
      <c r="F279" s="22"/>
      <c r="G279" s="21"/>
      <c r="H279" s="20"/>
      <c r="I279" s="39"/>
      <c r="J279" s="39"/>
      <c r="K279" s="39"/>
      <c r="L279" s="39"/>
      <c r="M279" s="42"/>
      <c r="N279" s="39"/>
      <c r="O279" s="39"/>
      <c r="P279" s="39"/>
      <c r="Q279" s="39"/>
    </row>
    <row r="280" spans="3:17" x14ac:dyDescent="0.4">
      <c r="C280" s="23">
        <f t="shared" si="4"/>
        <v>274</v>
      </c>
      <c r="D280" s="20"/>
      <c r="E280" s="20"/>
      <c r="F280" s="22"/>
      <c r="G280" s="21"/>
      <c r="H280" s="20"/>
      <c r="I280" s="39"/>
      <c r="J280" s="39"/>
      <c r="K280" s="39"/>
      <c r="L280" s="39"/>
      <c r="M280" s="42"/>
      <c r="N280" s="39"/>
      <c r="O280" s="39"/>
      <c r="P280" s="39"/>
      <c r="Q280" s="39"/>
    </row>
    <row r="281" spans="3:17" x14ac:dyDescent="0.4">
      <c r="C281" s="23">
        <f t="shared" si="4"/>
        <v>275</v>
      </c>
      <c r="D281" s="20"/>
      <c r="E281" s="20"/>
      <c r="F281" s="22"/>
      <c r="G281" s="21"/>
      <c r="H281" s="20"/>
      <c r="I281" s="39"/>
      <c r="J281" s="39"/>
      <c r="K281" s="39"/>
      <c r="L281" s="39"/>
      <c r="M281" s="42"/>
      <c r="N281" s="39"/>
      <c r="O281" s="39"/>
      <c r="P281" s="39"/>
      <c r="Q281" s="39"/>
    </row>
    <row r="282" spans="3:17" x14ac:dyDescent="0.4">
      <c r="C282" s="23">
        <f t="shared" si="4"/>
        <v>276</v>
      </c>
      <c r="D282" s="20"/>
      <c r="E282" s="20"/>
      <c r="F282" s="22"/>
      <c r="G282" s="21"/>
      <c r="H282" s="20"/>
      <c r="I282" s="39"/>
      <c r="J282" s="39"/>
      <c r="K282" s="39"/>
      <c r="L282" s="39"/>
      <c r="M282" s="42"/>
      <c r="N282" s="39"/>
      <c r="O282" s="39"/>
      <c r="P282" s="39"/>
      <c r="Q282" s="39"/>
    </row>
    <row r="283" spans="3:17" x14ac:dyDescent="0.4">
      <c r="C283" s="23">
        <f t="shared" si="4"/>
        <v>277</v>
      </c>
      <c r="D283" s="20"/>
      <c r="E283" s="20"/>
      <c r="F283" s="22"/>
      <c r="G283" s="21"/>
      <c r="H283" s="20"/>
      <c r="I283" s="39"/>
      <c r="J283" s="39"/>
      <c r="K283" s="39"/>
      <c r="L283" s="39"/>
      <c r="M283" s="42"/>
      <c r="N283" s="39"/>
      <c r="O283" s="39"/>
      <c r="P283" s="39"/>
      <c r="Q283" s="39"/>
    </row>
    <row r="284" spans="3:17" x14ac:dyDescent="0.4">
      <c r="C284" s="23">
        <f t="shared" si="4"/>
        <v>278</v>
      </c>
      <c r="D284" s="20"/>
      <c r="E284" s="20"/>
      <c r="F284" s="22"/>
      <c r="G284" s="21"/>
      <c r="H284" s="20"/>
      <c r="I284" s="39"/>
      <c r="J284" s="39"/>
      <c r="K284" s="39"/>
      <c r="L284" s="39"/>
      <c r="M284" s="42"/>
      <c r="N284" s="39"/>
      <c r="O284" s="39"/>
      <c r="P284" s="39"/>
      <c r="Q284" s="39"/>
    </row>
    <row r="285" spans="3:17" x14ac:dyDescent="0.4">
      <c r="C285" s="23">
        <f t="shared" si="4"/>
        <v>279</v>
      </c>
      <c r="D285" s="20"/>
      <c r="E285" s="20"/>
      <c r="F285" s="22"/>
      <c r="G285" s="21"/>
      <c r="H285" s="20"/>
      <c r="I285" s="39"/>
      <c r="J285" s="39"/>
      <c r="K285" s="39"/>
      <c r="L285" s="39"/>
      <c r="M285" s="42"/>
      <c r="N285" s="39"/>
      <c r="O285" s="39"/>
      <c r="P285" s="39"/>
      <c r="Q285" s="39"/>
    </row>
    <row r="286" spans="3:17" x14ac:dyDescent="0.4">
      <c r="C286" s="23">
        <f t="shared" si="4"/>
        <v>280</v>
      </c>
      <c r="D286" s="20"/>
      <c r="E286" s="20"/>
      <c r="F286" s="22"/>
      <c r="G286" s="21"/>
      <c r="H286" s="20"/>
      <c r="I286" s="39"/>
      <c r="J286" s="39"/>
      <c r="K286" s="39"/>
      <c r="L286" s="39"/>
      <c r="M286" s="42"/>
      <c r="N286" s="39"/>
      <c r="O286" s="39"/>
      <c r="P286" s="39"/>
      <c r="Q286" s="39"/>
    </row>
    <row r="287" spans="3:17" x14ac:dyDescent="0.4">
      <c r="C287" s="23">
        <f t="shared" si="4"/>
        <v>281</v>
      </c>
      <c r="D287" s="20"/>
      <c r="E287" s="20"/>
      <c r="F287" s="22"/>
      <c r="G287" s="21"/>
      <c r="H287" s="20"/>
      <c r="I287" s="39"/>
      <c r="J287" s="39"/>
      <c r="K287" s="39"/>
      <c r="L287" s="39"/>
      <c r="M287" s="42"/>
      <c r="N287" s="39"/>
      <c r="O287" s="39"/>
      <c r="P287" s="39"/>
      <c r="Q287" s="39"/>
    </row>
    <row r="288" spans="3:17" x14ac:dyDescent="0.4">
      <c r="C288" s="23">
        <f t="shared" si="4"/>
        <v>282</v>
      </c>
      <c r="D288" s="20"/>
      <c r="E288" s="20"/>
      <c r="F288" s="22"/>
      <c r="G288" s="21"/>
      <c r="H288" s="20"/>
      <c r="I288" s="39"/>
      <c r="J288" s="39"/>
      <c r="K288" s="39"/>
      <c r="L288" s="39"/>
      <c r="M288" s="42"/>
      <c r="N288" s="39"/>
      <c r="O288" s="39"/>
      <c r="P288" s="39"/>
      <c r="Q288" s="39"/>
    </row>
    <row r="289" spans="3:17" x14ac:dyDescent="0.4">
      <c r="C289" s="23">
        <f t="shared" si="4"/>
        <v>283</v>
      </c>
      <c r="D289" s="20"/>
      <c r="E289" s="20"/>
      <c r="F289" s="22"/>
      <c r="G289" s="21"/>
      <c r="H289" s="20"/>
      <c r="I289" s="39"/>
      <c r="J289" s="39"/>
      <c r="K289" s="39"/>
      <c r="L289" s="39"/>
      <c r="M289" s="42"/>
      <c r="N289" s="39"/>
      <c r="O289" s="39"/>
      <c r="P289" s="39"/>
      <c r="Q289" s="39"/>
    </row>
    <row r="290" spans="3:17" x14ac:dyDescent="0.4">
      <c r="C290" s="23">
        <f t="shared" si="4"/>
        <v>284</v>
      </c>
      <c r="D290" s="20"/>
      <c r="E290" s="20"/>
      <c r="F290" s="22"/>
      <c r="G290" s="21"/>
      <c r="H290" s="20"/>
      <c r="I290" s="39"/>
      <c r="J290" s="39"/>
      <c r="K290" s="39"/>
      <c r="L290" s="39"/>
      <c r="M290" s="42"/>
      <c r="N290" s="39"/>
      <c r="O290" s="39"/>
      <c r="P290" s="39"/>
      <c r="Q290" s="39"/>
    </row>
    <row r="291" spans="3:17" x14ac:dyDescent="0.4">
      <c r="C291" s="23">
        <f t="shared" si="4"/>
        <v>285</v>
      </c>
      <c r="D291" s="20"/>
      <c r="E291" s="20"/>
      <c r="F291" s="22"/>
      <c r="G291" s="21"/>
      <c r="H291" s="20"/>
      <c r="I291" s="39"/>
      <c r="J291" s="39"/>
      <c r="K291" s="39"/>
      <c r="L291" s="39"/>
      <c r="M291" s="42"/>
      <c r="N291" s="39"/>
      <c r="O291" s="39"/>
      <c r="P291" s="39"/>
      <c r="Q291" s="39"/>
    </row>
    <row r="292" spans="3:17" x14ac:dyDescent="0.4">
      <c r="C292" s="23">
        <f t="shared" si="4"/>
        <v>286</v>
      </c>
      <c r="D292" s="20"/>
      <c r="E292" s="20"/>
      <c r="F292" s="22"/>
      <c r="G292" s="21"/>
      <c r="H292" s="20"/>
      <c r="I292" s="39"/>
      <c r="J292" s="39"/>
      <c r="K292" s="39"/>
      <c r="L292" s="39"/>
      <c r="M292" s="42"/>
      <c r="N292" s="39"/>
      <c r="O292" s="39"/>
      <c r="P292" s="39"/>
      <c r="Q292" s="39"/>
    </row>
    <row r="293" spans="3:17" x14ac:dyDescent="0.4">
      <c r="C293" s="23">
        <f t="shared" si="4"/>
        <v>287</v>
      </c>
      <c r="D293" s="20"/>
      <c r="E293" s="20"/>
      <c r="F293" s="22"/>
      <c r="G293" s="21"/>
      <c r="H293" s="20"/>
      <c r="I293" s="39"/>
      <c r="J293" s="39"/>
      <c r="K293" s="39"/>
      <c r="L293" s="39"/>
      <c r="M293" s="42"/>
      <c r="N293" s="39"/>
      <c r="O293" s="39"/>
      <c r="P293" s="39"/>
      <c r="Q293" s="39"/>
    </row>
    <row r="294" spans="3:17" x14ac:dyDescent="0.4">
      <c r="C294" s="23">
        <f t="shared" si="4"/>
        <v>288</v>
      </c>
      <c r="D294" s="20"/>
      <c r="E294" s="20"/>
      <c r="F294" s="22"/>
      <c r="G294" s="21"/>
      <c r="H294" s="20"/>
      <c r="I294" s="39"/>
      <c r="J294" s="39"/>
      <c r="K294" s="39"/>
      <c r="L294" s="39"/>
      <c r="M294" s="42"/>
      <c r="N294" s="39"/>
      <c r="O294" s="39"/>
      <c r="P294" s="39"/>
      <c r="Q294" s="39"/>
    </row>
    <row r="295" spans="3:17" ht="17.100000000000001" customHeight="1" x14ac:dyDescent="0.4">
      <c r="C295" s="23">
        <f t="shared" si="4"/>
        <v>289</v>
      </c>
      <c r="D295" s="20"/>
      <c r="E295" s="20"/>
      <c r="F295" s="22"/>
      <c r="G295" s="21"/>
      <c r="H295" s="20"/>
      <c r="I295" s="39"/>
      <c r="J295" s="39"/>
      <c r="K295" s="39"/>
      <c r="L295" s="39"/>
      <c r="M295" s="42"/>
      <c r="N295" s="39"/>
      <c r="O295" s="39"/>
      <c r="P295" s="39"/>
      <c r="Q295" s="39"/>
    </row>
    <row r="296" spans="3:17" ht="17.100000000000001" customHeight="1" x14ac:dyDescent="0.4">
      <c r="C296" s="23">
        <f t="shared" si="4"/>
        <v>290</v>
      </c>
      <c r="D296" s="20"/>
      <c r="E296" s="20"/>
      <c r="F296" s="22"/>
      <c r="G296" s="21"/>
      <c r="H296" s="20"/>
      <c r="I296" s="39"/>
      <c r="J296" s="39"/>
      <c r="K296" s="39"/>
      <c r="L296" s="39"/>
      <c r="M296" s="42"/>
      <c r="N296" s="39"/>
      <c r="O296" s="39"/>
      <c r="P296" s="39"/>
      <c r="Q296" s="39"/>
    </row>
    <row r="297" spans="3:17" ht="17.100000000000001" customHeight="1" x14ac:dyDescent="0.4">
      <c r="C297" s="23">
        <f t="shared" si="4"/>
        <v>291</v>
      </c>
      <c r="D297" s="20"/>
      <c r="E297" s="20"/>
      <c r="F297" s="22"/>
      <c r="G297" s="21"/>
      <c r="H297" s="20"/>
      <c r="I297" s="39"/>
      <c r="J297" s="39"/>
      <c r="K297" s="39"/>
      <c r="L297" s="39"/>
      <c r="M297" s="42"/>
      <c r="N297" s="39"/>
      <c r="O297" s="39"/>
      <c r="P297" s="39"/>
      <c r="Q297" s="39"/>
    </row>
    <row r="298" spans="3:17" ht="17.100000000000001" customHeight="1" x14ac:dyDescent="0.4">
      <c r="C298" s="23">
        <f t="shared" si="4"/>
        <v>292</v>
      </c>
      <c r="D298" s="20"/>
      <c r="E298" s="20"/>
      <c r="F298" s="22"/>
      <c r="G298" s="21"/>
      <c r="H298" s="20"/>
      <c r="I298" s="39"/>
      <c r="J298" s="39"/>
      <c r="K298" s="39"/>
      <c r="L298" s="39"/>
      <c r="M298" s="42"/>
      <c r="N298" s="39"/>
      <c r="O298" s="39"/>
      <c r="P298" s="39"/>
      <c r="Q298" s="39"/>
    </row>
    <row r="299" spans="3:17" ht="17.100000000000001" customHeight="1" x14ac:dyDescent="0.4">
      <c r="C299" s="23">
        <f t="shared" si="4"/>
        <v>293</v>
      </c>
      <c r="D299" s="20"/>
      <c r="E299" s="20"/>
      <c r="F299" s="22"/>
      <c r="G299" s="21"/>
      <c r="H299" s="20"/>
      <c r="I299" s="39"/>
      <c r="J299" s="39"/>
      <c r="K299" s="39"/>
      <c r="L299" s="39"/>
      <c r="M299" s="42"/>
      <c r="N299" s="39"/>
      <c r="O299" s="39"/>
      <c r="P299" s="39"/>
      <c r="Q299" s="39"/>
    </row>
    <row r="300" spans="3:17" ht="17.100000000000001" customHeight="1" x14ac:dyDescent="0.4">
      <c r="C300" s="23">
        <f t="shared" si="4"/>
        <v>294</v>
      </c>
      <c r="D300" s="20"/>
      <c r="E300" s="20"/>
      <c r="F300" s="22"/>
      <c r="G300" s="21"/>
      <c r="H300" s="20"/>
      <c r="I300" s="39"/>
      <c r="J300" s="39"/>
      <c r="K300" s="39"/>
      <c r="L300" s="39"/>
      <c r="M300" s="42"/>
      <c r="N300" s="39"/>
      <c r="O300" s="39"/>
      <c r="P300" s="39"/>
      <c r="Q300" s="39"/>
    </row>
    <row r="301" spans="3:17" ht="17.100000000000001" customHeight="1" x14ac:dyDescent="0.4">
      <c r="C301" s="23">
        <f t="shared" si="4"/>
        <v>295</v>
      </c>
      <c r="D301" s="20"/>
      <c r="E301" s="20"/>
      <c r="F301" s="22"/>
      <c r="G301" s="21"/>
      <c r="H301" s="20"/>
      <c r="I301" s="39"/>
      <c r="J301" s="39"/>
      <c r="K301" s="39"/>
      <c r="L301" s="39"/>
      <c r="M301" s="42"/>
      <c r="N301" s="39"/>
      <c r="O301" s="39"/>
      <c r="P301" s="39"/>
      <c r="Q301" s="39"/>
    </row>
    <row r="302" spans="3:17" ht="17.100000000000001" customHeight="1" x14ac:dyDescent="0.4">
      <c r="C302" s="23">
        <f t="shared" si="4"/>
        <v>296</v>
      </c>
      <c r="D302" s="20"/>
      <c r="E302" s="20"/>
      <c r="F302" s="22"/>
      <c r="G302" s="21"/>
      <c r="H302" s="20"/>
      <c r="I302" s="39"/>
      <c r="J302" s="39"/>
      <c r="K302" s="39"/>
      <c r="L302" s="39"/>
      <c r="M302" s="42"/>
      <c r="N302" s="39"/>
      <c r="O302" s="39"/>
      <c r="P302" s="39"/>
      <c r="Q302" s="39"/>
    </row>
    <row r="303" spans="3:17" ht="17.100000000000001" customHeight="1" x14ac:dyDescent="0.4">
      <c r="C303" s="23">
        <f t="shared" si="4"/>
        <v>297</v>
      </c>
      <c r="D303" s="20"/>
      <c r="E303" s="20"/>
      <c r="F303" s="22"/>
      <c r="G303" s="21"/>
      <c r="H303" s="20"/>
      <c r="I303" s="39"/>
      <c r="J303" s="39"/>
      <c r="K303" s="39"/>
      <c r="L303" s="39"/>
      <c r="M303" s="42"/>
      <c r="N303" s="39"/>
      <c r="O303" s="39"/>
      <c r="P303" s="39"/>
      <c r="Q303" s="39"/>
    </row>
    <row r="304" spans="3:17" ht="17.100000000000001" customHeight="1" x14ac:dyDescent="0.4">
      <c r="C304" s="23">
        <f t="shared" si="4"/>
        <v>298</v>
      </c>
      <c r="D304" s="20"/>
      <c r="E304" s="20"/>
      <c r="F304" s="22"/>
      <c r="G304" s="21"/>
      <c r="H304" s="20"/>
      <c r="I304" s="39"/>
      <c r="J304" s="39"/>
      <c r="K304" s="39"/>
      <c r="L304" s="39"/>
      <c r="M304" s="42"/>
      <c r="N304" s="39"/>
      <c r="O304" s="39"/>
      <c r="P304" s="39"/>
      <c r="Q304" s="39"/>
    </row>
    <row r="305" spans="3:17" ht="17.100000000000001" customHeight="1" x14ac:dyDescent="0.4">
      <c r="C305" s="23">
        <f t="shared" si="4"/>
        <v>299</v>
      </c>
      <c r="D305" s="20"/>
      <c r="E305" s="20"/>
      <c r="F305" s="22"/>
      <c r="G305" s="21"/>
      <c r="H305" s="20"/>
      <c r="I305" s="39"/>
      <c r="J305" s="39"/>
      <c r="K305" s="39"/>
      <c r="L305" s="39"/>
      <c r="M305" s="42"/>
      <c r="N305" s="39"/>
      <c r="O305" s="39"/>
      <c r="P305" s="39"/>
      <c r="Q305" s="39"/>
    </row>
    <row r="306" spans="3:17" ht="17.100000000000001" customHeight="1" x14ac:dyDescent="0.4">
      <c r="C306" s="23">
        <f t="shared" si="4"/>
        <v>300</v>
      </c>
      <c r="D306" s="20"/>
      <c r="E306" s="20"/>
      <c r="F306" s="22"/>
      <c r="G306" s="21"/>
      <c r="H306" s="20"/>
      <c r="I306" s="39"/>
      <c r="J306" s="39"/>
      <c r="K306" s="39"/>
      <c r="L306" s="39"/>
      <c r="M306" s="42"/>
      <c r="N306" s="39"/>
      <c r="O306" s="39"/>
      <c r="P306" s="39"/>
      <c r="Q306" s="39"/>
    </row>
    <row r="307" spans="3:17" ht="17.100000000000001" customHeight="1" x14ac:dyDescent="0.4">
      <c r="C307" s="23">
        <f t="shared" si="4"/>
        <v>301</v>
      </c>
      <c r="D307" s="20"/>
      <c r="E307" s="20"/>
      <c r="F307" s="22"/>
      <c r="G307" s="21"/>
      <c r="H307" s="20"/>
      <c r="I307" s="39"/>
      <c r="J307" s="39"/>
      <c r="K307" s="39"/>
      <c r="L307" s="39"/>
      <c r="M307" s="42"/>
      <c r="N307" s="39"/>
      <c r="O307" s="39"/>
      <c r="P307" s="39"/>
      <c r="Q307" s="39"/>
    </row>
    <row r="308" spans="3:17" ht="17.100000000000001" customHeight="1" x14ac:dyDescent="0.4">
      <c r="C308" s="23">
        <f t="shared" si="4"/>
        <v>302</v>
      </c>
      <c r="D308" s="20"/>
      <c r="E308" s="20"/>
      <c r="F308" s="22"/>
      <c r="G308" s="21"/>
      <c r="H308" s="20"/>
      <c r="I308" s="39"/>
      <c r="J308" s="39"/>
      <c r="K308" s="39"/>
      <c r="L308" s="39"/>
      <c r="M308" s="42"/>
      <c r="N308" s="39"/>
      <c r="O308" s="39"/>
      <c r="P308" s="39"/>
      <c r="Q308" s="39"/>
    </row>
    <row r="309" spans="3:17" ht="17.100000000000001" customHeight="1" x14ac:dyDescent="0.4">
      <c r="C309" s="23">
        <f t="shared" si="4"/>
        <v>303</v>
      </c>
      <c r="D309" s="20"/>
      <c r="E309" s="20"/>
      <c r="F309" s="22"/>
      <c r="G309" s="21"/>
      <c r="H309" s="20"/>
      <c r="I309" s="39"/>
      <c r="J309" s="39"/>
      <c r="K309" s="39"/>
      <c r="L309" s="39"/>
      <c r="M309" s="42"/>
      <c r="N309" s="39"/>
      <c r="O309" s="39"/>
      <c r="P309" s="39"/>
      <c r="Q309" s="39"/>
    </row>
    <row r="310" spans="3:17" ht="17.100000000000001" customHeight="1" x14ac:dyDescent="0.4">
      <c r="C310" s="23">
        <f t="shared" si="4"/>
        <v>304</v>
      </c>
      <c r="D310" s="20"/>
      <c r="E310" s="20"/>
      <c r="F310" s="22"/>
      <c r="G310" s="21"/>
      <c r="H310" s="20"/>
      <c r="I310" s="39"/>
      <c r="J310" s="39"/>
      <c r="K310" s="39"/>
      <c r="L310" s="39"/>
      <c r="M310" s="42"/>
      <c r="N310" s="39"/>
      <c r="O310" s="39"/>
      <c r="P310" s="39"/>
      <c r="Q310" s="39"/>
    </row>
    <row r="311" spans="3:17" ht="17.100000000000001" customHeight="1" x14ac:dyDescent="0.4">
      <c r="C311" s="23">
        <f t="shared" si="4"/>
        <v>305</v>
      </c>
      <c r="D311" s="20"/>
      <c r="E311" s="20"/>
      <c r="F311" s="22"/>
      <c r="G311" s="21"/>
      <c r="H311" s="20"/>
      <c r="I311" s="39"/>
      <c r="J311" s="39"/>
      <c r="K311" s="39"/>
      <c r="L311" s="39"/>
      <c r="M311" s="42"/>
      <c r="N311" s="39"/>
      <c r="O311" s="39"/>
      <c r="P311" s="39"/>
      <c r="Q311" s="39"/>
    </row>
    <row r="312" spans="3:17" ht="17.100000000000001" customHeight="1" x14ac:dyDescent="0.4">
      <c r="C312" s="23">
        <f t="shared" si="4"/>
        <v>306</v>
      </c>
      <c r="D312" s="20"/>
      <c r="E312" s="20"/>
      <c r="F312" s="22"/>
      <c r="G312" s="21"/>
      <c r="H312" s="20"/>
      <c r="I312" s="39"/>
      <c r="J312" s="39"/>
      <c r="K312" s="39"/>
      <c r="L312" s="39"/>
      <c r="M312" s="42"/>
      <c r="N312" s="39"/>
      <c r="O312" s="39"/>
      <c r="P312" s="39"/>
      <c r="Q312" s="39"/>
    </row>
    <row r="313" spans="3:17" ht="17.100000000000001" customHeight="1" x14ac:dyDescent="0.4">
      <c r="C313" s="23">
        <f t="shared" si="4"/>
        <v>307</v>
      </c>
      <c r="D313" s="20"/>
      <c r="E313" s="20"/>
      <c r="F313" s="22"/>
      <c r="G313" s="21"/>
      <c r="H313" s="20"/>
      <c r="I313" s="39"/>
      <c r="J313" s="39"/>
      <c r="K313" s="39"/>
      <c r="L313" s="39"/>
      <c r="M313" s="42"/>
      <c r="N313" s="39"/>
      <c r="O313" s="39"/>
      <c r="P313" s="39"/>
      <c r="Q313" s="39"/>
    </row>
    <row r="314" spans="3:17" ht="17.100000000000001" customHeight="1" x14ac:dyDescent="0.4">
      <c r="C314" s="23">
        <f t="shared" si="4"/>
        <v>308</v>
      </c>
      <c r="D314" s="20"/>
      <c r="E314" s="20"/>
      <c r="F314" s="22"/>
      <c r="G314" s="21"/>
      <c r="H314" s="20"/>
      <c r="I314" s="39"/>
      <c r="J314" s="39"/>
      <c r="K314" s="39"/>
      <c r="L314" s="39"/>
      <c r="M314" s="42"/>
      <c r="N314" s="39"/>
      <c r="O314" s="39"/>
      <c r="P314" s="39"/>
      <c r="Q314" s="39"/>
    </row>
    <row r="315" spans="3:17" ht="17.100000000000001" customHeight="1" x14ac:dyDescent="0.4">
      <c r="C315" s="23">
        <f t="shared" si="4"/>
        <v>309</v>
      </c>
      <c r="D315" s="20"/>
      <c r="E315" s="20"/>
      <c r="F315" s="22"/>
      <c r="G315" s="21"/>
      <c r="H315" s="20"/>
      <c r="I315" s="39"/>
      <c r="J315" s="39"/>
      <c r="K315" s="39"/>
      <c r="L315" s="39"/>
      <c r="M315" s="42"/>
      <c r="N315" s="39"/>
      <c r="O315" s="39"/>
      <c r="P315" s="39"/>
      <c r="Q315" s="39"/>
    </row>
    <row r="316" spans="3:17" ht="17.100000000000001" customHeight="1" x14ac:dyDescent="0.4">
      <c r="C316" s="23">
        <f t="shared" si="4"/>
        <v>310</v>
      </c>
      <c r="D316" s="20"/>
      <c r="E316" s="20"/>
      <c r="F316" s="22"/>
      <c r="G316" s="21"/>
      <c r="H316" s="20"/>
      <c r="I316" s="39"/>
      <c r="J316" s="39"/>
      <c r="K316" s="39"/>
      <c r="L316" s="39"/>
      <c r="M316" s="42"/>
      <c r="N316" s="39"/>
      <c r="O316" s="39"/>
      <c r="P316" s="39"/>
      <c r="Q316" s="39"/>
    </row>
    <row r="317" spans="3:17" ht="17.100000000000001" customHeight="1" x14ac:dyDescent="0.4">
      <c r="C317" s="23">
        <f t="shared" si="4"/>
        <v>311</v>
      </c>
      <c r="D317" s="20"/>
      <c r="E317" s="20"/>
      <c r="F317" s="22"/>
      <c r="G317" s="21"/>
      <c r="H317" s="20"/>
      <c r="I317" s="39"/>
      <c r="J317" s="39"/>
      <c r="K317" s="39"/>
      <c r="L317" s="39"/>
      <c r="M317" s="42"/>
      <c r="N317" s="39"/>
      <c r="O317" s="39"/>
      <c r="P317" s="39"/>
      <c r="Q317" s="39"/>
    </row>
    <row r="318" spans="3:17" ht="17.100000000000001" customHeight="1" x14ac:dyDescent="0.4">
      <c r="C318" s="23">
        <f t="shared" si="4"/>
        <v>312</v>
      </c>
      <c r="D318" s="20"/>
      <c r="E318" s="20"/>
      <c r="F318" s="22"/>
      <c r="G318" s="21"/>
      <c r="H318" s="20"/>
      <c r="I318" s="39"/>
      <c r="J318" s="39"/>
      <c r="K318" s="39"/>
      <c r="L318" s="39"/>
      <c r="M318" s="42"/>
      <c r="N318" s="39"/>
      <c r="O318" s="39"/>
      <c r="P318" s="39"/>
      <c r="Q318" s="39"/>
    </row>
    <row r="319" spans="3:17" ht="17.100000000000001" customHeight="1" x14ac:dyDescent="0.4">
      <c r="C319" s="23">
        <f t="shared" si="4"/>
        <v>313</v>
      </c>
      <c r="D319" s="20"/>
      <c r="E319" s="20"/>
      <c r="F319" s="22"/>
      <c r="G319" s="21"/>
      <c r="H319" s="20"/>
      <c r="I319" s="39"/>
      <c r="J319" s="39"/>
      <c r="K319" s="39"/>
      <c r="L319" s="39"/>
      <c r="M319" s="42"/>
      <c r="N319" s="39"/>
      <c r="O319" s="39"/>
      <c r="P319" s="39"/>
      <c r="Q319" s="39"/>
    </row>
    <row r="320" spans="3:17" ht="17.100000000000001" customHeight="1" x14ac:dyDescent="0.4">
      <c r="C320" s="23">
        <f t="shared" si="4"/>
        <v>314</v>
      </c>
      <c r="D320" s="20"/>
      <c r="E320" s="20"/>
      <c r="F320" s="22"/>
      <c r="G320" s="21"/>
      <c r="H320" s="20"/>
      <c r="I320" s="39"/>
      <c r="J320" s="39"/>
      <c r="K320" s="39"/>
      <c r="L320" s="39"/>
      <c r="M320" s="42"/>
      <c r="N320" s="39"/>
      <c r="O320" s="39"/>
      <c r="P320" s="39"/>
      <c r="Q320" s="39"/>
    </row>
    <row r="321" spans="3:17" ht="17.100000000000001" customHeight="1" x14ac:dyDescent="0.4">
      <c r="C321" s="23">
        <f t="shared" si="4"/>
        <v>315</v>
      </c>
      <c r="D321" s="20"/>
      <c r="E321" s="20"/>
      <c r="F321" s="22"/>
      <c r="G321" s="21"/>
      <c r="H321" s="20"/>
      <c r="I321" s="39"/>
      <c r="J321" s="39"/>
      <c r="K321" s="39"/>
      <c r="L321" s="39"/>
      <c r="M321" s="42"/>
      <c r="N321" s="39"/>
      <c r="O321" s="39"/>
      <c r="P321" s="39"/>
      <c r="Q321" s="39"/>
    </row>
    <row r="322" spans="3:17" ht="17.100000000000001" customHeight="1" x14ac:dyDescent="0.4">
      <c r="C322" s="23">
        <f t="shared" si="4"/>
        <v>316</v>
      </c>
      <c r="D322" s="20"/>
      <c r="E322" s="20"/>
      <c r="F322" s="22"/>
      <c r="G322" s="21"/>
      <c r="H322" s="20"/>
      <c r="I322" s="39"/>
      <c r="J322" s="39"/>
      <c r="K322" s="39"/>
      <c r="L322" s="39"/>
      <c r="M322" s="42"/>
      <c r="N322" s="39"/>
      <c r="O322" s="39"/>
      <c r="P322" s="39"/>
      <c r="Q322" s="39"/>
    </row>
    <row r="323" spans="3:17" ht="17.100000000000001" customHeight="1" x14ac:dyDescent="0.4">
      <c r="C323" s="23">
        <f t="shared" si="4"/>
        <v>317</v>
      </c>
      <c r="D323" s="20"/>
      <c r="E323" s="20"/>
      <c r="F323" s="22"/>
      <c r="G323" s="21"/>
      <c r="H323" s="20"/>
      <c r="I323" s="39"/>
      <c r="J323" s="39"/>
      <c r="K323" s="39"/>
      <c r="L323" s="39"/>
      <c r="M323" s="42"/>
      <c r="N323" s="39"/>
      <c r="O323" s="39"/>
      <c r="P323" s="39"/>
      <c r="Q323" s="39"/>
    </row>
    <row r="324" spans="3:17" ht="17.100000000000001" customHeight="1" x14ac:dyDescent="0.4">
      <c r="C324" s="23">
        <f t="shared" si="4"/>
        <v>318</v>
      </c>
      <c r="D324" s="20"/>
      <c r="E324" s="20"/>
      <c r="F324" s="22"/>
      <c r="G324" s="21"/>
      <c r="H324" s="20"/>
      <c r="I324" s="39"/>
      <c r="J324" s="39"/>
      <c r="K324" s="39"/>
      <c r="L324" s="39"/>
      <c r="M324" s="42"/>
      <c r="N324" s="39"/>
      <c r="O324" s="39"/>
      <c r="P324" s="39"/>
      <c r="Q324" s="39"/>
    </row>
    <row r="325" spans="3:17" ht="17.100000000000001" customHeight="1" x14ac:dyDescent="0.4">
      <c r="C325" s="23">
        <f t="shared" si="4"/>
        <v>319</v>
      </c>
      <c r="D325" s="20"/>
      <c r="E325" s="20"/>
      <c r="F325" s="22"/>
      <c r="G325" s="21"/>
      <c r="H325" s="20"/>
      <c r="I325" s="39"/>
      <c r="J325" s="39"/>
      <c r="K325" s="39"/>
      <c r="L325" s="39"/>
      <c r="M325" s="42"/>
      <c r="N325" s="39"/>
      <c r="O325" s="39"/>
      <c r="P325" s="39"/>
      <c r="Q325" s="39"/>
    </row>
    <row r="326" spans="3:17" ht="17.100000000000001" customHeight="1" x14ac:dyDescent="0.4">
      <c r="C326" s="23">
        <f t="shared" si="4"/>
        <v>320</v>
      </c>
      <c r="D326" s="20"/>
      <c r="E326" s="20"/>
      <c r="F326" s="22"/>
      <c r="G326" s="21"/>
      <c r="H326" s="20"/>
      <c r="I326" s="39"/>
      <c r="J326" s="39"/>
      <c r="K326" s="39"/>
      <c r="L326" s="39"/>
      <c r="M326" s="42"/>
      <c r="N326" s="39"/>
      <c r="O326" s="39"/>
      <c r="P326" s="39"/>
      <c r="Q326" s="39"/>
    </row>
    <row r="327" spans="3:17" ht="17.100000000000001" customHeight="1" x14ac:dyDescent="0.4">
      <c r="C327" s="23">
        <f t="shared" ref="C327:C390" si="5">ROW()-6</f>
        <v>321</v>
      </c>
      <c r="D327" s="20"/>
      <c r="E327" s="20"/>
      <c r="F327" s="22"/>
      <c r="G327" s="21"/>
      <c r="H327" s="20"/>
      <c r="I327" s="39"/>
      <c r="J327" s="39"/>
      <c r="K327" s="39"/>
      <c r="L327" s="39"/>
      <c r="M327" s="42"/>
      <c r="N327" s="39"/>
      <c r="O327" s="39"/>
      <c r="P327" s="39"/>
      <c r="Q327" s="39"/>
    </row>
    <row r="328" spans="3:17" ht="17.100000000000001" customHeight="1" x14ac:dyDescent="0.4">
      <c r="C328" s="23">
        <f t="shared" si="5"/>
        <v>322</v>
      </c>
      <c r="D328" s="20"/>
      <c r="E328" s="20"/>
      <c r="F328" s="22"/>
      <c r="G328" s="21"/>
      <c r="H328" s="20"/>
      <c r="I328" s="39"/>
      <c r="J328" s="39"/>
      <c r="K328" s="39"/>
      <c r="L328" s="39"/>
      <c r="M328" s="42"/>
      <c r="N328" s="39"/>
      <c r="O328" s="39"/>
      <c r="P328" s="39"/>
      <c r="Q328" s="39"/>
    </row>
    <row r="329" spans="3:17" ht="17.100000000000001" customHeight="1" x14ac:dyDescent="0.4">
      <c r="C329" s="23">
        <f t="shared" si="5"/>
        <v>323</v>
      </c>
      <c r="D329" s="20"/>
      <c r="E329" s="20"/>
      <c r="F329" s="22"/>
      <c r="G329" s="21"/>
      <c r="H329" s="20"/>
      <c r="I329" s="39"/>
      <c r="J329" s="39"/>
      <c r="K329" s="39"/>
      <c r="L329" s="39"/>
      <c r="M329" s="42"/>
      <c r="N329" s="39"/>
      <c r="O329" s="39"/>
      <c r="P329" s="39"/>
      <c r="Q329" s="39"/>
    </row>
    <row r="330" spans="3:17" ht="17.100000000000001" customHeight="1" x14ac:dyDescent="0.4">
      <c r="C330" s="23">
        <f t="shared" si="5"/>
        <v>324</v>
      </c>
      <c r="D330" s="20"/>
      <c r="E330" s="20"/>
      <c r="F330" s="22"/>
      <c r="G330" s="21"/>
      <c r="H330" s="20"/>
      <c r="I330" s="39"/>
      <c r="J330" s="39"/>
      <c r="K330" s="39"/>
      <c r="L330" s="39"/>
      <c r="M330" s="42"/>
      <c r="N330" s="39"/>
      <c r="O330" s="39"/>
      <c r="P330" s="39"/>
      <c r="Q330" s="39"/>
    </row>
    <row r="331" spans="3:17" ht="17.100000000000001" customHeight="1" x14ac:dyDescent="0.4">
      <c r="C331" s="23">
        <f t="shared" si="5"/>
        <v>325</v>
      </c>
      <c r="D331" s="20"/>
      <c r="E331" s="20"/>
      <c r="F331" s="22"/>
      <c r="G331" s="21"/>
      <c r="H331" s="20"/>
      <c r="I331" s="39"/>
      <c r="J331" s="39"/>
      <c r="K331" s="39"/>
      <c r="L331" s="39"/>
      <c r="M331" s="42"/>
      <c r="N331" s="39"/>
      <c r="O331" s="39"/>
      <c r="P331" s="39"/>
      <c r="Q331" s="39"/>
    </row>
    <row r="332" spans="3:17" ht="17.100000000000001" customHeight="1" x14ac:dyDescent="0.4">
      <c r="C332" s="23">
        <f t="shared" si="5"/>
        <v>326</v>
      </c>
      <c r="D332" s="20"/>
      <c r="E332" s="20"/>
      <c r="F332" s="22"/>
      <c r="G332" s="21"/>
      <c r="H332" s="20"/>
      <c r="I332" s="39"/>
      <c r="J332" s="39"/>
      <c r="K332" s="39"/>
      <c r="L332" s="39"/>
      <c r="M332" s="42"/>
      <c r="N332" s="39"/>
      <c r="O332" s="39"/>
      <c r="P332" s="39"/>
      <c r="Q332" s="39"/>
    </row>
    <row r="333" spans="3:17" ht="17.100000000000001" customHeight="1" x14ac:dyDescent="0.4">
      <c r="C333" s="23">
        <f t="shared" si="5"/>
        <v>327</v>
      </c>
      <c r="D333" s="20"/>
      <c r="E333" s="20"/>
      <c r="F333" s="22"/>
      <c r="G333" s="21"/>
      <c r="H333" s="20"/>
      <c r="I333" s="39"/>
      <c r="J333" s="39"/>
      <c r="K333" s="39"/>
      <c r="L333" s="39"/>
      <c r="M333" s="42"/>
      <c r="N333" s="39"/>
      <c r="O333" s="39"/>
      <c r="P333" s="39"/>
      <c r="Q333" s="39"/>
    </row>
    <row r="334" spans="3:17" ht="17.100000000000001" customHeight="1" x14ac:dyDescent="0.4">
      <c r="C334" s="23">
        <f t="shared" si="5"/>
        <v>328</v>
      </c>
      <c r="D334" s="20"/>
      <c r="E334" s="20"/>
      <c r="F334" s="22"/>
      <c r="G334" s="21"/>
      <c r="H334" s="20"/>
      <c r="I334" s="39"/>
      <c r="J334" s="39"/>
      <c r="K334" s="39"/>
      <c r="L334" s="39"/>
      <c r="M334" s="42"/>
      <c r="N334" s="39"/>
      <c r="O334" s="39"/>
      <c r="P334" s="39"/>
      <c r="Q334" s="39"/>
    </row>
    <row r="335" spans="3:17" ht="17.100000000000001" customHeight="1" x14ac:dyDescent="0.4">
      <c r="C335" s="23">
        <f t="shared" si="5"/>
        <v>329</v>
      </c>
      <c r="D335" s="20"/>
      <c r="E335" s="20"/>
      <c r="F335" s="22"/>
      <c r="G335" s="21"/>
      <c r="H335" s="20"/>
      <c r="I335" s="39"/>
      <c r="J335" s="39"/>
      <c r="K335" s="39"/>
      <c r="L335" s="39"/>
      <c r="M335" s="42"/>
      <c r="N335" s="39"/>
      <c r="O335" s="39"/>
      <c r="P335" s="39"/>
      <c r="Q335" s="39"/>
    </row>
    <row r="336" spans="3:17" ht="17.100000000000001" customHeight="1" x14ac:dyDescent="0.4">
      <c r="C336" s="23">
        <f t="shared" si="5"/>
        <v>330</v>
      </c>
      <c r="D336" s="20"/>
      <c r="E336" s="20"/>
      <c r="F336" s="22"/>
      <c r="G336" s="21"/>
      <c r="H336" s="20"/>
      <c r="I336" s="39"/>
      <c r="J336" s="39"/>
      <c r="K336" s="39"/>
      <c r="L336" s="39"/>
      <c r="M336" s="42"/>
      <c r="N336" s="39"/>
      <c r="O336" s="39"/>
      <c r="P336" s="39"/>
      <c r="Q336" s="39"/>
    </row>
    <row r="337" spans="3:17" ht="17.100000000000001" customHeight="1" x14ac:dyDescent="0.4">
      <c r="C337" s="23">
        <f t="shared" si="5"/>
        <v>331</v>
      </c>
      <c r="D337" s="20"/>
      <c r="E337" s="20"/>
      <c r="F337" s="22"/>
      <c r="G337" s="21"/>
      <c r="H337" s="20"/>
      <c r="I337" s="39"/>
      <c r="J337" s="39"/>
      <c r="K337" s="39"/>
      <c r="L337" s="39"/>
      <c r="M337" s="42"/>
      <c r="N337" s="39"/>
      <c r="O337" s="39"/>
      <c r="P337" s="39"/>
      <c r="Q337" s="39"/>
    </row>
    <row r="338" spans="3:17" ht="17.100000000000001" customHeight="1" x14ac:dyDescent="0.4">
      <c r="C338" s="23">
        <f t="shared" si="5"/>
        <v>332</v>
      </c>
      <c r="D338" s="20"/>
      <c r="E338" s="20"/>
      <c r="F338" s="22"/>
      <c r="G338" s="21"/>
      <c r="H338" s="20"/>
      <c r="I338" s="39"/>
      <c r="J338" s="39"/>
      <c r="K338" s="39"/>
      <c r="L338" s="39"/>
      <c r="M338" s="42"/>
      <c r="N338" s="39"/>
      <c r="O338" s="39"/>
      <c r="P338" s="39"/>
      <c r="Q338" s="39"/>
    </row>
    <row r="339" spans="3:17" ht="17.100000000000001" customHeight="1" x14ac:dyDescent="0.4">
      <c r="C339" s="23">
        <f t="shared" si="5"/>
        <v>333</v>
      </c>
      <c r="D339" s="20"/>
      <c r="E339" s="20"/>
      <c r="F339" s="22"/>
      <c r="G339" s="21"/>
      <c r="H339" s="20"/>
      <c r="I339" s="39"/>
      <c r="J339" s="39"/>
      <c r="K339" s="39"/>
      <c r="L339" s="39"/>
      <c r="M339" s="42"/>
      <c r="N339" s="39"/>
      <c r="O339" s="39"/>
      <c r="P339" s="39"/>
      <c r="Q339" s="39"/>
    </row>
    <row r="340" spans="3:17" ht="17.100000000000001" customHeight="1" x14ac:dyDescent="0.4">
      <c r="C340" s="23">
        <f t="shared" si="5"/>
        <v>334</v>
      </c>
      <c r="D340" s="20"/>
      <c r="E340" s="20"/>
      <c r="F340" s="22"/>
      <c r="G340" s="21"/>
      <c r="H340" s="20"/>
      <c r="I340" s="39"/>
      <c r="J340" s="39"/>
      <c r="K340" s="39"/>
      <c r="L340" s="39"/>
      <c r="M340" s="42"/>
      <c r="N340" s="39"/>
      <c r="O340" s="39"/>
      <c r="P340" s="39"/>
      <c r="Q340" s="39"/>
    </row>
    <row r="341" spans="3:17" ht="17.100000000000001" customHeight="1" x14ac:dyDescent="0.4">
      <c r="C341" s="23">
        <f t="shared" si="5"/>
        <v>335</v>
      </c>
      <c r="D341" s="20"/>
      <c r="E341" s="20"/>
      <c r="F341" s="22"/>
      <c r="G341" s="21"/>
      <c r="H341" s="20"/>
      <c r="I341" s="39"/>
      <c r="J341" s="39"/>
      <c r="K341" s="39"/>
      <c r="L341" s="39"/>
      <c r="M341" s="42"/>
      <c r="N341" s="39"/>
      <c r="O341" s="39"/>
      <c r="P341" s="39"/>
      <c r="Q341" s="39"/>
    </row>
    <row r="342" spans="3:17" ht="17.100000000000001" customHeight="1" x14ac:dyDescent="0.4">
      <c r="C342" s="23">
        <f t="shared" si="5"/>
        <v>336</v>
      </c>
      <c r="D342" s="20"/>
      <c r="E342" s="20"/>
      <c r="F342" s="22"/>
      <c r="G342" s="21"/>
      <c r="H342" s="20"/>
      <c r="I342" s="39"/>
      <c r="J342" s="39"/>
      <c r="K342" s="39"/>
      <c r="L342" s="39"/>
      <c r="M342" s="42"/>
      <c r="N342" s="39"/>
      <c r="O342" s="39"/>
      <c r="P342" s="39"/>
      <c r="Q342" s="39"/>
    </row>
    <row r="343" spans="3:17" ht="17.100000000000001" customHeight="1" x14ac:dyDescent="0.4">
      <c r="C343" s="23">
        <f t="shared" si="5"/>
        <v>337</v>
      </c>
      <c r="D343" s="20"/>
      <c r="E343" s="20"/>
      <c r="F343" s="22"/>
      <c r="G343" s="21"/>
      <c r="H343" s="20"/>
      <c r="I343" s="39"/>
      <c r="J343" s="39"/>
      <c r="K343" s="39"/>
      <c r="L343" s="39"/>
      <c r="M343" s="42"/>
      <c r="N343" s="39"/>
      <c r="O343" s="39"/>
      <c r="P343" s="39"/>
      <c r="Q343" s="39"/>
    </row>
    <row r="344" spans="3:17" ht="17.100000000000001" customHeight="1" x14ac:dyDescent="0.4">
      <c r="C344" s="23">
        <f t="shared" si="5"/>
        <v>338</v>
      </c>
      <c r="D344" s="20"/>
      <c r="E344" s="20"/>
      <c r="F344" s="22"/>
      <c r="G344" s="21"/>
      <c r="H344" s="20"/>
      <c r="I344" s="39"/>
      <c r="J344" s="39"/>
      <c r="K344" s="39"/>
      <c r="L344" s="39"/>
      <c r="M344" s="42"/>
      <c r="N344" s="39"/>
      <c r="O344" s="39"/>
      <c r="P344" s="39"/>
      <c r="Q344" s="39"/>
    </row>
    <row r="345" spans="3:17" ht="17.100000000000001" customHeight="1" x14ac:dyDescent="0.4">
      <c r="C345" s="23">
        <f t="shared" si="5"/>
        <v>339</v>
      </c>
      <c r="D345" s="20"/>
      <c r="E345" s="20"/>
      <c r="F345" s="22"/>
      <c r="G345" s="21"/>
      <c r="H345" s="20"/>
      <c r="I345" s="39"/>
      <c r="J345" s="39"/>
      <c r="K345" s="39"/>
      <c r="L345" s="39"/>
      <c r="M345" s="42"/>
      <c r="N345" s="39"/>
      <c r="O345" s="39"/>
      <c r="P345" s="39"/>
      <c r="Q345" s="39"/>
    </row>
    <row r="346" spans="3:17" ht="17.100000000000001" customHeight="1" x14ac:dyDescent="0.4">
      <c r="C346" s="23">
        <f t="shared" si="5"/>
        <v>340</v>
      </c>
      <c r="D346" s="20"/>
      <c r="E346" s="20"/>
      <c r="F346" s="22"/>
      <c r="G346" s="21"/>
      <c r="H346" s="20"/>
      <c r="I346" s="39"/>
      <c r="J346" s="39"/>
      <c r="K346" s="39"/>
      <c r="L346" s="39"/>
      <c r="M346" s="42"/>
      <c r="N346" s="39"/>
      <c r="O346" s="39"/>
      <c r="P346" s="39"/>
      <c r="Q346" s="39"/>
    </row>
    <row r="347" spans="3:17" ht="17.100000000000001" customHeight="1" x14ac:dyDescent="0.4">
      <c r="C347" s="23">
        <f t="shared" si="5"/>
        <v>341</v>
      </c>
      <c r="D347" s="20"/>
      <c r="E347" s="20"/>
      <c r="F347" s="22"/>
      <c r="G347" s="21"/>
      <c r="H347" s="20"/>
      <c r="I347" s="39"/>
      <c r="J347" s="39"/>
      <c r="K347" s="39"/>
      <c r="L347" s="39"/>
      <c r="M347" s="42"/>
      <c r="N347" s="39"/>
      <c r="O347" s="39"/>
      <c r="P347" s="39"/>
      <c r="Q347" s="39"/>
    </row>
    <row r="348" spans="3:17" ht="17.100000000000001" customHeight="1" x14ac:dyDescent="0.4">
      <c r="C348" s="23">
        <f t="shared" si="5"/>
        <v>342</v>
      </c>
      <c r="D348" s="20"/>
      <c r="E348" s="20"/>
      <c r="F348" s="22"/>
      <c r="G348" s="21"/>
      <c r="H348" s="20"/>
      <c r="I348" s="39"/>
      <c r="J348" s="39"/>
      <c r="K348" s="39"/>
      <c r="L348" s="39"/>
      <c r="M348" s="42"/>
      <c r="N348" s="39"/>
      <c r="O348" s="39"/>
      <c r="P348" s="39"/>
      <c r="Q348" s="39"/>
    </row>
    <row r="349" spans="3:17" ht="17.100000000000001" customHeight="1" x14ac:dyDescent="0.4">
      <c r="C349" s="23">
        <f t="shared" si="5"/>
        <v>343</v>
      </c>
      <c r="D349" s="20"/>
      <c r="E349" s="20"/>
      <c r="F349" s="22"/>
      <c r="G349" s="21"/>
      <c r="H349" s="20"/>
      <c r="I349" s="39"/>
      <c r="J349" s="39"/>
      <c r="K349" s="39"/>
      <c r="L349" s="39"/>
      <c r="M349" s="42"/>
      <c r="N349" s="39"/>
      <c r="O349" s="39"/>
      <c r="P349" s="39"/>
      <c r="Q349" s="39"/>
    </row>
    <row r="350" spans="3:17" ht="17.100000000000001" customHeight="1" x14ac:dyDescent="0.4">
      <c r="C350" s="23">
        <f t="shared" si="5"/>
        <v>344</v>
      </c>
      <c r="D350" s="20"/>
      <c r="E350" s="20"/>
      <c r="F350" s="22"/>
      <c r="G350" s="21"/>
      <c r="H350" s="20"/>
      <c r="I350" s="39"/>
      <c r="J350" s="39"/>
      <c r="K350" s="39"/>
      <c r="L350" s="39"/>
      <c r="M350" s="42"/>
      <c r="N350" s="39"/>
      <c r="O350" s="39"/>
      <c r="P350" s="39"/>
      <c r="Q350" s="39"/>
    </row>
    <row r="351" spans="3:17" ht="17.100000000000001" customHeight="1" x14ac:dyDescent="0.4">
      <c r="C351" s="23">
        <f t="shared" si="5"/>
        <v>345</v>
      </c>
      <c r="D351" s="20"/>
      <c r="E351" s="20"/>
      <c r="F351" s="22"/>
      <c r="G351" s="21"/>
      <c r="H351" s="20"/>
      <c r="I351" s="39"/>
      <c r="J351" s="39"/>
      <c r="K351" s="39"/>
      <c r="L351" s="39"/>
      <c r="M351" s="42"/>
      <c r="N351" s="39"/>
      <c r="O351" s="39"/>
      <c r="P351" s="39"/>
      <c r="Q351" s="39"/>
    </row>
    <row r="352" spans="3:17" ht="17.100000000000001" customHeight="1" x14ac:dyDescent="0.4">
      <c r="C352" s="23">
        <f t="shared" si="5"/>
        <v>346</v>
      </c>
      <c r="D352" s="20"/>
      <c r="E352" s="20"/>
      <c r="F352" s="22"/>
      <c r="G352" s="21"/>
      <c r="H352" s="20"/>
      <c r="I352" s="39"/>
      <c r="J352" s="39"/>
      <c r="K352" s="39"/>
      <c r="L352" s="39"/>
      <c r="M352" s="42"/>
      <c r="N352" s="39"/>
      <c r="O352" s="39"/>
      <c r="P352" s="39"/>
      <c r="Q352" s="39"/>
    </row>
    <row r="353" spans="3:17" ht="17.100000000000001" customHeight="1" x14ac:dyDescent="0.4">
      <c r="C353" s="23">
        <f t="shared" si="5"/>
        <v>347</v>
      </c>
      <c r="D353" s="20"/>
      <c r="E353" s="20"/>
      <c r="F353" s="22"/>
      <c r="G353" s="21"/>
      <c r="H353" s="20"/>
      <c r="I353" s="39"/>
      <c r="J353" s="39"/>
      <c r="K353" s="39"/>
      <c r="L353" s="39"/>
      <c r="M353" s="42"/>
      <c r="N353" s="39"/>
      <c r="O353" s="39"/>
      <c r="P353" s="39"/>
      <c r="Q353" s="39"/>
    </row>
    <row r="354" spans="3:17" ht="17.100000000000001" customHeight="1" x14ac:dyDescent="0.4">
      <c r="C354" s="23">
        <f t="shared" si="5"/>
        <v>348</v>
      </c>
      <c r="D354" s="20"/>
      <c r="E354" s="20"/>
      <c r="F354" s="22"/>
      <c r="G354" s="21"/>
      <c r="H354" s="20"/>
      <c r="I354" s="39"/>
      <c r="J354" s="39"/>
      <c r="K354" s="39"/>
      <c r="L354" s="39"/>
      <c r="M354" s="42"/>
      <c r="N354" s="39"/>
      <c r="O354" s="39"/>
      <c r="P354" s="39"/>
      <c r="Q354" s="39"/>
    </row>
    <row r="355" spans="3:17" ht="17.100000000000001" customHeight="1" x14ac:dyDescent="0.4">
      <c r="C355" s="23">
        <f t="shared" si="5"/>
        <v>349</v>
      </c>
      <c r="D355" s="20"/>
      <c r="E355" s="20"/>
      <c r="F355" s="22"/>
      <c r="G355" s="21"/>
      <c r="H355" s="20"/>
      <c r="I355" s="39"/>
      <c r="J355" s="39"/>
      <c r="K355" s="39"/>
      <c r="L355" s="39"/>
      <c r="M355" s="42"/>
      <c r="N355" s="39"/>
      <c r="O355" s="39"/>
      <c r="P355" s="39"/>
      <c r="Q355" s="39"/>
    </row>
    <row r="356" spans="3:17" ht="17.100000000000001" customHeight="1" x14ac:dyDescent="0.4">
      <c r="C356" s="23">
        <f t="shared" si="5"/>
        <v>350</v>
      </c>
      <c r="D356" s="20"/>
      <c r="E356" s="20"/>
      <c r="F356" s="22"/>
      <c r="G356" s="21"/>
      <c r="H356" s="20"/>
      <c r="I356" s="39"/>
      <c r="J356" s="39"/>
      <c r="K356" s="39"/>
      <c r="L356" s="39"/>
      <c r="M356" s="42"/>
      <c r="N356" s="39"/>
      <c r="O356" s="39"/>
      <c r="P356" s="39"/>
      <c r="Q356" s="39"/>
    </row>
    <row r="357" spans="3:17" ht="17.100000000000001" customHeight="1" x14ac:dyDescent="0.4">
      <c r="C357" s="23">
        <f t="shared" si="5"/>
        <v>351</v>
      </c>
      <c r="D357" s="20"/>
      <c r="E357" s="20"/>
      <c r="F357" s="22"/>
      <c r="G357" s="21"/>
      <c r="H357" s="20"/>
      <c r="I357" s="39"/>
      <c r="J357" s="39"/>
      <c r="K357" s="39"/>
      <c r="L357" s="39"/>
      <c r="M357" s="42"/>
      <c r="N357" s="39"/>
      <c r="O357" s="39"/>
      <c r="P357" s="39"/>
      <c r="Q357" s="39"/>
    </row>
    <row r="358" spans="3:17" ht="17.100000000000001" customHeight="1" x14ac:dyDescent="0.4">
      <c r="C358" s="23">
        <f t="shared" si="5"/>
        <v>352</v>
      </c>
      <c r="D358" s="20"/>
      <c r="E358" s="20"/>
      <c r="F358" s="22"/>
      <c r="G358" s="21"/>
      <c r="H358" s="20"/>
      <c r="I358" s="39"/>
      <c r="J358" s="39"/>
      <c r="K358" s="39"/>
      <c r="L358" s="39"/>
      <c r="M358" s="42"/>
      <c r="N358" s="39"/>
      <c r="O358" s="39"/>
      <c r="P358" s="39"/>
      <c r="Q358" s="39"/>
    </row>
    <row r="359" spans="3:17" ht="17.100000000000001" customHeight="1" x14ac:dyDescent="0.4">
      <c r="C359" s="23">
        <f t="shared" si="5"/>
        <v>353</v>
      </c>
      <c r="D359" s="20"/>
      <c r="E359" s="20"/>
      <c r="F359" s="22"/>
      <c r="G359" s="21"/>
      <c r="H359" s="20"/>
      <c r="I359" s="39"/>
      <c r="J359" s="39"/>
      <c r="K359" s="39"/>
      <c r="L359" s="39"/>
      <c r="M359" s="42"/>
      <c r="N359" s="39"/>
      <c r="O359" s="39"/>
      <c r="P359" s="39"/>
      <c r="Q359" s="39"/>
    </row>
    <row r="360" spans="3:17" ht="17.100000000000001" customHeight="1" x14ac:dyDescent="0.4">
      <c r="C360" s="23">
        <f t="shared" si="5"/>
        <v>354</v>
      </c>
      <c r="D360" s="20"/>
      <c r="E360" s="20"/>
      <c r="F360" s="22"/>
      <c r="G360" s="21"/>
      <c r="H360" s="20"/>
      <c r="I360" s="39"/>
      <c r="J360" s="39"/>
      <c r="K360" s="39"/>
      <c r="L360" s="39"/>
      <c r="M360" s="42"/>
      <c r="N360" s="39"/>
      <c r="O360" s="39"/>
      <c r="P360" s="39"/>
      <c r="Q360" s="39"/>
    </row>
    <row r="361" spans="3:17" ht="17.100000000000001" customHeight="1" x14ac:dyDescent="0.4">
      <c r="C361" s="23">
        <f t="shared" si="5"/>
        <v>355</v>
      </c>
      <c r="D361" s="20"/>
      <c r="E361" s="20"/>
      <c r="F361" s="22"/>
      <c r="G361" s="21"/>
      <c r="H361" s="20"/>
      <c r="I361" s="39"/>
      <c r="J361" s="39"/>
      <c r="K361" s="39"/>
      <c r="L361" s="39"/>
      <c r="M361" s="42"/>
      <c r="N361" s="39"/>
      <c r="O361" s="39"/>
      <c r="P361" s="39"/>
      <c r="Q361" s="39"/>
    </row>
    <row r="362" spans="3:17" ht="17.100000000000001" customHeight="1" x14ac:dyDescent="0.4">
      <c r="C362" s="23">
        <f t="shared" si="5"/>
        <v>356</v>
      </c>
      <c r="D362" s="20"/>
      <c r="E362" s="20"/>
      <c r="F362" s="22"/>
      <c r="G362" s="21"/>
      <c r="H362" s="20"/>
      <c r="I362" s="39"/>
      <c r="J362" s="39"/>
      <c r="K362" s="39"/>
      <c r="L362" s="39"/>
      <c r="M362" s="42"/>
      <c r="N362" s="39"/>
      <c r="O362" s="39"/>
      <c r="P362" s="39"/>
      <c r="Q362" s="39"/>
    </row>
    <row r="363" spans="3:17" ht="17.100000000000001" customHeight="1" x14ac:dyDescent="0.4">
      <c r="C363" s="23">
        <f t="shared" si="5"/>
        <v>357</v>
      </c>
      <c r="D363" s="20"/>
      <c r="E363" s="20"/>
      <c r="F363" s="22"/>
      <c r="G363" s="21"/>
      <c r="H363" s="20"/>
      <c r="I363" s="39"/>
      <c r="J363" s="39"/>
      <c r="K363" s="39"/>
      <c r="L363" s="39"/>
      <c r="M363" s="42"/>
      <c r="N363" s="39"/>
      <c r="O363" s="39"/>
      <c r="P363" s="39"/>
      <c r="Q363" s="39"/>
    </row>
    <row r="364" spans="3:17" ht="17.100000000000001" customHeight="1" x14ac:dyDescent="0.4">
      <c r="C364" s="23">
        <f t="shared" si="5"/>
        <v>358</v>
      </c>
      <c r="D364" s="20"/>
      <c r="E364" s="20"/>
      <c r="F364" s="22"/>
      <c r="G364" s="21"/>
      <c r="H364" s="20"/>
      <c r="I364" s="39"/>
      <c r="J364" s="39"/>
      <c r="K364" s="39"/>
      <c r="L364" s="39"/>
      <c r="M364" s="42"/>
      <c r="N364" s="39"/>
      <c r="O364" s="39"/>
      <c r="P364" s="39"/>
      <c r="Q364" s="39"/>
    </row>
    <row r="365" spans="3:17" ht="17.100000000000001" customHeight="1" x14ac:dyDescent="0.4">
      <c r="C365" s="23">
        <f t="shared" si="5"/>
        <v>359</v>
      </c>
      <c r="D365" s="20"/>
      <c r="E365" s="20"/>
      <c r="F365" s="22"/>
      <c r="G365" s="21"/>
      <c r="H365" s="20"/>
      <c r="I365" s="39"/>
      <c r="J365" s="39"/>
      <c r="K365" s="39"/>
      <c r="L365" s="39"/>
      <c r="M365" s="42"/>
      <c r="N365" s="39"/>
      <c r="O365" s="39"/>
      <c r="P365" s="39"/>
      <c r="Q365" s="39"/>
    </row>
    <row r="366" spans="3:17" ht="17.100000000000001" customHeight="1" x14ac:dyDescent="0.4">
      <c r="C366" s="23">
        <f t="shared" si="5"/>
        <v>360</v>
      </c>
      <c r="D366" s="20"/>
      <c r="E366" s="20"/>
      <c r="F366" s="22"/>
      <c r="G366" s="21"/>
      <c r="H366" s="20"/>
      <c r="I366" s="39"/>
      <c r="J366" s="39"/>
      <c r="K366" s="39"/>
      <c r="L366" s="39"/>
      <c r="M366" s="42"/>
      <c r="N366" s="39"/>
      <c r="O366" s="39"/>
      <c r="P366" s="39"/>
      <c r="Q366" s="39"/>
    </row>
    <row r="367" spans="3:17" ht="17.100000000000001" customHeight="1" x14ac:dyDescent="0.4">
      <c r="C367" s="23">
        <f t="shared" si="5"/>
        <v>361</v>
      </c>
      <c r="D367" s="20"/>
      <c r="E367" s="20"/>
      <c r="F367" s="22"/>
      <c r="G367" s="21"/>
      <c r="H367" s="20"/>
      <c r="I367" s="39"/>
      <c r="J367" s="39"/>
      <c r="K367" s="39"/>
      <c r="L367" s="39"/>
      <c r="M367" s="42"/>
      <c r="N367" s="39"/>
      <c r="O367" s="39"/>
      <c r="P367" s="39"/>
      <c r="Q367" s="39"/>
    </row>
    <row r="368" spans="3:17" ht="17.100000000000001" customHeight="1" x14ac:dyDescent="0.4">
      <c r="C368" s="23">
        <f t="shared" si="5"/>
        <v>362</v>
      </c>
      <c r="D368" s="20"/>
      <c r="E368" s="20"/>
      <c r="F368" s="22"/>
      <c r="G368" s="21"/>
      <c r="H368" s="20"/>
      <c r="I368" s="39"/>
      <c r="J368" s="39"/>
      <c r="K368" s="39"/>
      <c r="L368" s="39"/>
      <c r="M368" s="42"/>
      <c r="N368" s="39"/>
      <c r="O368" s="39"/>
      <c r="P368" s="39"/>
      <c r="Q368" s="39"/>
    </row>
    <row r="369" spans="3:17" ht="17.100000000000001" customHeight="1" x14ac:dyDescent="0.4">
      <c r="C369" s="23">
        <f t="shared" si="5"/>
        <v>363</v>
      </c>
      <c r="D369" s="20"/>
      <c r="E369" s="20"/>
      <c r="F369" s="22"/>
      <c r="G369" s="21"/>
      <c r="H369" s="20"/>
      <c r="I369" s="39"/>
      <c r="J369" s="39"/>
      <c r="K369" s="39"/>
      <c r="L369" s="39"/>
      <c r="M369" s="42"/>
      <c r="N369" s="39"/>
      <c r="O369" s="39"/>
      <c r="P369" s="39"/>
      <c r="Q369" s="39"/>
    </row>
    <row r="370" spans="3:17" ht="17.100000000000001" customHeight="1" x14ac:dyDescent="0.4">
      <c r="C370" s="23">
        <f t="shared" si="5"/>
        <v>364</v>
      </c>
      <c r="D370" s="20"/>
      <c r="E370" s="20"/>
      <c r="F370" s="22"/>
      <c r="G370" s="21"/>
      <c r="H370" s="20"/>
      <c r="I370" s="39"/>
      <c r="J370" s="39"/>
      <c r="K370" s="39"/>
      <c r="L370" s="39"/>
      <c r="M370" s="42"/>
      <c r="N370" s="39"/>
      <c r="O370" s="39"/>
      <c r="P370" s="39"/>
      <c r="Q370" s="39"/>
    </row>
    <row r="371" spans="3:17" ht="17.100000000000001" customHeight="1" x14ac:dyDescent="0.4">
      <c r="C371" s="23">
        <f t="shared" si="5"/>
        <v>365</v>
      </c>
      <c r="D371" s="20"/>
      <c r="E371" s="20"/>
      <c r="F371" s="22"/>
      <c r="G371" s="21"/>
      <c r="H371" s="20"/>
      <c r="I371" s="39"/>
      <c r="J371" s="39"/>
      <c r="K371" s="39"/>
      <c r="L371" s="39"/>
      <c r="M371" s="42"/>
      <c r="N371" s="39"/>
      <c r="O371" s="39"/>
      <c r="P371" s="39"/>
      <c r="Q371" s="39"/>
    </row>
    <row r="372" spans="3:17" ht="17.100000000000001" customHeight="1" x14ac:dyDescent="0.4">
      <c r="C372" s="23">
        <f t="shared" si="5"/>
        <v>366</v>
      </c>
      <c r="D372" s="20"/>
      <c r="E372" s="20"/>
      <c r="F372" s="22"/>
      <c r="G372" s="21"/>
      <c r="H372" s="20"/>
      <c r="I372" s="39"/>
      <c r="J372" s="39"/>
      <c r="K372" s="39"/>
      <c r="L372" s="39"/>
      <c r="M372" s="42"/>
      <c r="N372" s="39"/>
      <c r="O372" s="39"/>
      <c r="P372" s="39"/>
      <c r="Q372" s="39"/>
    </row>
    <row r="373" spans="3:17" ht="17.100000000000001" customHeight="1" x14ac:dyDescent="0.4">
      <c r="C373" s="23">
        <f t="shared" si="5"/>
        <v>367</v>
      </c>
      <c r="D373" s="20"/>
      <c r="E373" s="20"/>
      <c r="F373" s="22"/>
      <c r="G373" s="21"/>
      <c r="H373" s="20"/>
      <c r="I373" s="39"/>
      <c r="J373" s="39"/>
      <c r="K373" s="39"/>
      <c r="L373" s="39"/>
      <c r="M373" s="42"/>
      <c r="N373" s="39"/>
      <c r="O373" s="39"/>
      <c r="P373" s="39"/>
      <c r="Q373" s="39"/>
    </row>
    <row r="374" spans="3:17" ht="17.100000000000001" customHeight="1" x14ac:dyDescent="0.4">
      <c r="C374" s="23">
        <f t="shared" si="5"/>
        <v>368</v>
      </c>
      <c r="D374" s="20"/>
      <c r="E374" s="20"/>
      <c r="F374" s="22"/>
      <c r="G374" s="21"/>
      <c r="H374" s="20"/>
      <c r="I374" s="39"/>
      <c r="J374" s="39"/>
      <c r="K374" s="39"/>
      <c r="L374" s="39"/>
      <c r="M374" s="42"/>
      <c r="N374" s="39"/>
      <c r="O374" s="39"/>
      <c r="P374" s="39"/>
      <c r="Q374" s="39"/>
    </row>
    <row r="375" spans="3:17" ht="17.100000000000001" customHeight="1" x14ac:dyDescent="0.4">
      <c r="C375" s="23">
        <f t="shared" si="5"/>
        <v>369</v>
      </c>
      <c r="D375" s="20"/>
      <c r="E375" s="20"/>
      <c r="F375" s="22"/>
      <c r="G375" s="21"/>
      <c r="H375" s="20"/>
      <c r="I375" s="39"/>
      <c r="J375" s="39"/>
      <c r="K375" s="39"/>
      <c r="L375" s="39"/>
      <c r="M375" s="42"/>
      <c r="N375" s="39"/>
      <c r="O375" s="39"/>
      <c r="P375" s="39"/>
      <c r="Q375" s="39"/>
    </row>
    <row r="376" spans="3:17" ht="17.100000000000001" customHeight="1" x14ac:dyDescent="0.4">
      <c r="C376" s="23">
        <f t="shared" si="5"/>
        <v>370</v>
      </c>
      <c r="D376" s="20"/>
      <c r="E376" s="20"/>
      <c r="F376" s="22"/>
      <c r="G376" s="21"/>
      <c r="H376" s="20"/>
      <c r="I376" s="39"/>
      <c r="J376" s="39"/>
      <c r="K376" s="39"/>
      <c r="L376" s="39"/>
      <c r="M376" s="42"/>
      <c r="N376" s="39"/>
      <c r="O376" s="39"/>
      <c r="P376" s="39"/>
      <c r="Q376" s="39"/>
    </row>
    <row r="377" spans="3:17" ht="17.100000000000001" customHeight="1" x14ac:dyDescent="0.4">
      <c r="C377" s="23">
        <f t="shared" si="5"/>
        <v>371</v>
      </c>
      <c r="D377" s="20"/>
      <c r="E377" s="20"/>
      <c r="F377" s="22"/>
      <c r="G377" s="21"/>
      <c r="H377" s="20"/>
      <c r="I377" s="39"/>
      <c r="J377" s="39"/>
      <c r="K377" s="39"/>
      <c r="L377" s="39"/>
      <c r="M377" s="42"/>
      <c r="N377" s="39"/>
      <c r="O377" s="39"/>
      <c r="P377" s="39"/>
      <c r="Q377" s="39"/>
    </row>
    <row r="378" spans="3:17" ht="17.100000000000001" customHeight="1" x14ac:dyDescent="0.4">
      <c r="C378" s="23">
        <f t="shared" si="5"/>
        <v>372</v>
      </c>
      <c r="D378" s="20"/>
      <c r="E378" s="20"/>
      <c r="F378" s="22"/>
      <c r="G378" s="21"/>
      <c r="H378" s="20"/>
      <c r="I378" s="39"/>
      <c r="J378" s="39"/>
      <c r="K378" s="39"/>
      <c r="L378" s="39"/>
      <c r="M378" s="42"/>
      <c r="N378" s="39"/>
      <c r="O378" s="39"/>
      <c r="P378" s="39"/>
      <c r="Q378" s="39"/>
    </row>
    <row r="379" spans="3:17" ht="17.100000000000001" customHeight="1" x14ac:dyDescent="0.4">
      <c r="C379" s="23">
        <f t="shared" si="5"/>
        <v>373</v>
      </c>
      <c r="D379" s="20"/>
      <c r="E379" s="20"/>
      <c r="F379" s="22"/>
      <c r="G379" s="21"/>
      <c r="H379" s="20"/>
      <c r="I379" s="39"/>
      <c r="J379" s="39"/>
      <c r="K379" s="39"/>
      <c r="L379" s="39"/>
      <c r="M379" s="42"/>
      <c r="N379" s="39"/>
      <c r="O379" s="39"/>
      <c r="P379" s="39"/>
      <c r="Q379" s="39"/>
    </row>
    <row r="380" spans="3:17" ht="17.100000000000001" customHeight="1" x14ac:dyDescent="0.4">
      <c r="C380" s="23">
        <f t="shared" si="5"/>
        <v>374</v>
      </c>
      <c r="D380" s="20"/>
      <c r="E380" s="20"/>
      <c r="F380" s="22"/>
      <c r="G380" s="21"/>
      <c r="H380" s="20"/>
      <c r="I380" s="39"/>
      <c r="J380" s="39"/>
      <c r="K380" s="39"/>
      <c r="L380" s="39"/>
      <c r="M380" s="42"/>
      <c r="N380" s="39"/>
      <c r="O380" s="39"/>
      <c r="P380" s="39"/>
      <c r="Q380" s="39"/>
    </row>
    <row r="381" spans="3:17" ht="17.100000000000001" customHeight="1" x14ac:dyDescent="0.4">
      <c r="C381" s="23">
        <f t="shared" si="5"/>
        <v>375</v>
      </c>
      <c r="D381" s="20"/>
      <c r="E381" s="20"/>
      <c r="F381" s="22"/>
      <c r="G381" s="21"/>
      <c r="H381" s="20"/>
      <c r="I381" s="39"/>
      <c r="J381" s="39"/>
      <c r="K381" s="39"/>
      <c r="L381" s="39"/>
      <c r="M381" s="42"/>
      <c r="N381" s="39"/>
      <c r="O381" s="39"/>
      <c r="P381" s="39"/>
      <c r="Q381" s="39"/>
    </row>
    <row r="382" spans="3:17" ht="17.100000000000001" customHeight="1" x14ac:dyDescent="0.4">
      <c r="C382" s="23">
        <f t="shared" si="5"/>
        <v>376</v>
      </c>
      <c r="D382" s="20"/>
      <c r="E382" s="20"/>
      <c r="F382" s="22"/>
      <c r="G382" s="21"/>
      <c r="H382" s="20"/>
      <c r="I382" s="39"/>
      <c r="J382" s="39"/>
      <c r="K382" s="39"/>
      <c r="L382" s="39"/>
      <c r="M382" s="42"/>
      <c r="N382" s="39"/>
      <c r="O382" s="39"/>
      <c r="P382" s="39"/>
      <c r="Q382" s="39"/>
    </row>
    <row r="383" spans="3:17" ht="17.100000000000001" customHeight="1" x14ac:dyDescent="0.4">
      <c r="C383" s="23">
        <f t="shared" si="5"/>
        <v>377</v>
      </c>
      <c r="D383" s="20"/>
      <c r="E383" s="20"/>
      <c r="F383" s="22"/>
      <c r="G383" s="21"/>
      <c r="H383" s="20"/>
      <c r="I383" s="39"/>
      <c r="J383" s="39"/>
      <c r="K383" s="39"/>
      <c r="L383" s="39"/>
      <c r="M383" s="42"/>
      <c r="N383" s="39"/>
      <c r="O383" s="39"/>
      <c r="P383" s="39"/>
      <c r="Q383" s="39"/>
    </row>
    <row r="384" spans="3:17" ht="17.100000000000001" customHeight="1" x14ac:dyDescent="0.4">
      <c r="C384" s="23">
        <f t="shared" si="5"/>
        <v>378</v>
      </c>
      <c r="D384" s="20"/>
      <c r="E384" s="20"/>
      <c r="F384" s="22"/>
      <c r="G384" s="21"/>
      <c r="H384" s="20"/>
      <c r="I384" s="39"/>
      <c r="J384" s="39"/>
      <c r="K384" s="39"/>
      <c r="L384" s="39"/>
      <c r="M384" s="42"/>
      <c r="N384" s="39"/>
      <c r="O384" s="39"/>
      <c r="P384" s="39"/>
      <c r="Q384" s="39"/>
    </row>
    <row r="385" spans="3:17" ht="17.100000000000001" customHeight="1" x14ac:dyDescent="0.4">
      <c r="C385" s="23">
        <f t="shared" si="5"/>
        <v>379</v>
      </c>
      <c r="D385" s="20"/>
      <c r="E385" s="20"/>
      <c r="F385" s="22"/>
      <c r="G385" s="21"/>
      <c r="H385" s="20"/>
      <c r="I385" s="39"/>
      <c r="J385" s="39"/>
      <c r="K385" s="39"/>
      <c r="L385" s="39"/>
      <c r="M385" s="42"/>
      <c r="N385" s="39"/>
      <c r="O385" s="39"/>
      <c r="P385" s="39"/>
      <c r="Q385" s="39"/>
    </row>
    <row r="386" spans="3:17" ht="17.100000000000001" customHeight="1" x14ac:dyDescent="0.4">
      <c r="C386" s="23">
        <f t="shared" si="5"/>
        <v>380</v>
      </c>
      <c r="D386" s="20"/>
      <c r="E386" s="20"/>
      <c r="F386" s="22"/>
      <c r="G386" s="21"/>
      <c r="H386" s="20"/>
      <c r="I386" s="39"/>
      <c r="J386" s="39"/>
      <c r="K386" s="39"/>
      <c r="L386" s="39"/>
      <c r="M386" s="42"/>
      <c r="N386" s="39"/>
      <c r="O386" s="39"/>
      <c r="P386" s="39"/>
      <c r="Q386" s="39"/>
    </row>
    <row r="387" spans="3:17" ht="17.100000000000001" customHeight="1" x14ac:dyDescent="0.4">
      <c r="C387" s="23">
        <f t="shared" si="5"/>
        <v>381</v>
      </c>
      <c r="D387" s="20"/>
      <c r="E387" s="20"/>
      <c r="F387" s="22"/>
      <c r="G387" s="21"/>
      <c r="H387" s="20"/>
      <c r="I387" s="39"/>
      <c r="J387" s="39"/>
      <c r="K387" s="39"/>
      <c r="L387" s="39"/>
      <c r="M387" s="42"/>
      <c r="N387" s="39"/>
      <c r="O387" s="39"/>
      <c r="P387" s="39"/>
      <c r="Q387" s="39"/>
    </row>
    <row r="388" spans="3:17" ht="17.100000000000001" customHeight="1" x14ac:dyDescent="0.4">
      <c r="C388" s="23">
        <f t="shared" si="5"/>
        <v>382</v>
      </c>
      <c r="D388" s="20"/>
      <c r="E388" s="20"/>
      <c r="F388" s="22"/>
      <c r="G388" s="21"/>
      <c r="H388" s="20"/>
      <c r="I388" s="39"/>
      <c r="J388" s="39"/>
      <c r="K388" s="39"/>
      <c r="L388" s="39"/>
      <c r="M388" s="42"/>
      <c r="N388" s="39"/>
      <c r="O388" s="39"/>
      <c r="P388" s="39"/>
      <c r="Q388" s="39"/>
    </row>
    <row r="389" spans="3:17" ht="17.100000000000001" customHeight="1" x14ac:dyDescent="0.4">
      <c r="C389" s="23">
        <f t="shared" si="5"/>
        <v>383</v>
      </c>
      <c r="D389" s="20"/>
      <c r="E389" s="20"/>
      <c r="F389" s="22"/>
      <c r="G389" s="21"/>
      <c r="H389" s="20"/>
      <c r="I389" s="39"/>
      <c r="J389" s="39"/>
      <c r="K389" s="39"/>
      <c r="L389" s="39"/>
      <c r="M389" s="42"/>
      <c r="N389" s="39"/>
      <c r="O389" s="39"/>
      <c r="P389" s="39"/>
      <c r="Q389" s="39"/>
    </row>
    <row r="390" spans="3:17" ht="17.100000000000001" customHeight="1" x14ac:dyDescent="0.4">
      <c r="C390" s="23">
        <f t="shared" si="5"/>
        <v>384</v>
      </c>
      <c r="D390" s="20"/>
      <c r="E390" s="20"/>
      <c r="F390" s="22"/>
      <c r="G390" s="21"/>
      <c r="H390" s="20"/>
      <c r="I390" s="39"/>
      <c r="J390" s="39"/>
      <c r="K390" s="39"/>
      <c r="L390" s="39"/>
      <c r="M390" s="42"/>
      <c r="N390" s="39"/>
      <c r="O390" s="39"/>
      <c r="P390" s="39"/>
      <c r="Q390" s="39"/>
    </row>
    <row r="391" spans="3:17" ht="17.100000000000001" customHeight="1" x14ac:dyDescent="0.4">
      <c r="C391" s="23">
        <f t="shared" ref="C391:C454" si="6">ROW()-6</f>
        <v>385</v>
      </c>
      <c r="D391" s="20"/>
      <c r="E391" s="20"/>
      <c r="F391" s="22"/>
      <c r="G391" s="21"/>
      <c r="H391" s="20"/>
      <c r="I391" s="39"/>
      <c r="J391" s="39"/>
      <c r="K391" s="39"/>
      <c r="L391" s="39"/>
      <c r="M391" s="42"/>
      <c r="N391" s="39"/>
      <c r="O391" s="39"/>
      <c r="P391" s="39"/>
      <c r="Q391" s="39"/>
    </row>
    <row r="392" spans="3:17" ht="17.100000000000001" customHeight="1" x14ac:dyDescent="0.4">
      <c r="C392" s="23">
        <f t="shared" si="6"/>
        <v>386</v>
      </c>
      <c r="D392" s="20"/>
      <c r="E392" s="20"/>
      <c r="F392" s="22"/>
      <c r="G392" s="21"/>
      <c r="H392" s="20"/>
      <c r="I392" s="39"/>
      <c r="J392" s="39"/>
      <c r="K392" s="39"/>
      <c r="L392" s="39"/>
      <c r="M392" s="42"/>
      <c r="N392" s="39"/>
      <c r="O392" s="39"/>
      <c r="P392" s="39"/>
      <c r="Q392" s="39"/>
    </row>
    <row r="393" spans="3:17" ht="17.100000000000001" customHeight="1" x14ac:dyDescent="0.4">
      <c r="C393" s="23">
        <f t="shared" si="6"/>
        <v>387</v>
      </c>
      <c r="D393" s="20"/>
      <c r="E393" s="20"/>
      <c r="F393" s="22"/>
      <c r="G393" s="21"/>
      <c r="H393" s="20"/>
      <c r="I393" s="39"/>
      <c r="J393" s="39"/>
      <c r="K393" s="39"/>
      <c r="L393" s="39"/>
      <c r="M393" s="42"/>
      <c r="N393" s="39"/>
      <c r="O393" s="39"/>
      <c r="P393" s="39"/>
      <c r="Q393" s="39"/>
    </row>
    <row r="394" spans="3:17" ht="17.100000000000001" customHeight="1" x14ac:dyDescent="0.4">
      <c r="C394" s="23">
        <f t="shared" si="6"/>
        <v>388</v>
      </c>
      <c r="D394" s="20"/>
      <c r="E394" s="20"/>
      <c r="F394" s="22"/>
      <c r="G394" s="21"/>
      <c r="H394" s="20"/>
      <c r="I394" s="39"/>
      <c r="J394" s="39"/>
      <c r="K394" s="39"/>
      <c r="L394" s="39"/>
      <c r="M394" s="42"/>
      <c r="N394" s="39"/>
      <c r="O394" s="39"/>
      <c r="P394" s="39"/>
      <c r="Q394" s="39"/>
    </row>
    <row r="395" spans="3:17" ht="17.100000000000001" customHeight="1" x14ac:dyDescent="0.4">
      <c r="C395" s="23">
        <f t="shared" si="6"/>
        <v>389</v>
      </c>
      <c r="D395" s="20"/>
      <c r="E395" s="20"/>
      <c r="F395" s="22"/>
      <c r="G395" s="21"/>
      <c r="H395" s="20"/>
      <c r="I395" s="39"/>
      <c r="J395" s="39"/>
      <c r="K395" s="39"/>
      <c r="L395" s="39"/>
      <c r="M395" s="42"/>
      <c r="N395" s="39"/>
      <c r="O395" s="39"/>
      <c r="P395" s="39"/>
      <c r="Q395" s="39"/>
    </row>
    <row r="396" spans="3:17" ht="17.100000000000001" customHeight="1" x14ac:dyDescent="0.4">
      <c r="C396" s="23">
        <f t="shared" si="6"/>
        <v>390</v>
      </c>
      <c r="D396" s="20"/>
      <c r="E396" s="20"/>
      <c r="F396" s="22"/>
      <c r="G396" s="21"/>
      <c r="H396" s="20"/>
      <c r="I396" s="39"/>
      <c r="J396" s="39"/>
      <c r="K396" s="39"/>
      <c r="L396" s="39"/>
      <c r="M396" s="42"/>
      <c r="N396" s="39"/>
      <c r="O396" s="39"/>
      <c r="P396" s="39"/>
      <c r="Q396" s="39"/>
    </row>
    <row r="397" spans="3:17" ht="17.100000000000001" customHeight="1" x14ac:dyDescent="0.4">
      <c r="C397" s="23">
        <f t="shared" si="6"/>
        <v>391</v>
      </c>
      <c r="D397" s="20"/>
      <c r="E397" s="20"/>
      <c r="F397" s="22"/>
      <c r="G397" s="21"/>
      <c r="H397" s="20"/>
      <c r="I397" s="39"/>
      <c r="J397" s="39"/>
      <c r="K397" s="39"/>
      <c r="L397" s="39"/>
      <c r="M397" s="42"/>
      <c r="N397" s="39"/>
      <c r="O397" s="39"/>
      <c r="P397" s="39"/>
      <c r="Q397" s="39"/>
    </row>
    <row r="398" spans="3:17" ht="17.100000000000001" customHeight="1" x14ac:dyDescent="0.4">
      <c r="C398" s="23">
        <f t="shared" si="6"/>
        <v>392</v>
      </c>
      <c r="D398" s="20"/>
      <c r="E398" s="20"/>
      <c r="F398" s="22"/>
      <c r="G398" s="21"/>
      <c r="H398" s="20"/>
      <c r="I398" s="39"/>
      <c r="J398" s="39"/>
      <c r="K398" s="39"/>
      <c r="L398" s="39"/>
      <c r="M398" s="42"/>
      <c r="N398" s="39"/>
      <c r="O398" s="39"/>
      <c r="P398" s="39"/>
      <c r="Q398" s="39"/>
    </row>
    <row r="399" spans="3:17" ht="17.100000000000001" customHeight="1" x14ac:dyDescent="0.4">
      <c r="C399" s="23">
        <f t="shared" si="6"/>
        <v>393</v>
      </c>
      <c r="D399" s="20"/>
      <c r="E399" s="20"/>
      <c r="F399" s="22"/>
      <c r="G399" s="21"/>
      <c r="H399" s="20"/>
      <c r="I399" s="39"/>
      <c r="J399" s="39"/>
      <c r="K399" s="39"/>
      <c r="L399" s="39"/>
      <c r="M399" s="42"/>
      <c r="N399" s="39"/>
      <c r="O399" s="39"/>
      <c r="P399" s="39"/>
      <c r="Q399" s="39"/>
    </row>
    <row r="400" spans="3:17" ht="17.100000000000001" customHeight="1" x14ac:dyDescent="0.4">
      <c r="C400" s="23">
        <f t="shared" si="6"/>
        <v>394</v>
      </c>
      <c r="D400" s="20"/>
      <c r="E400" s="20"/>
      <c r="F400" s="22"/>
      <c r="G400" s="21"/>
      <c r="H400" s="20"/>
      <c r="I400" s="39"/>
      <c r="J400" s="39"/>
      <c r="K400" s="39"/>
      <c r="L400" s="39"/>
      <c r="M400" s="42"/>
      <c r="N400" s="39"/>
      <c r="O400" s="39"/>
      <c r="P400" s="39"/>
      <c r="Q400" s="39"/>
    </row>
    <row r="401" spans="3:17" ht="17.100000000000001" customHeight="1" x14ac:dyDescent="0.4">
      <c r="C401" s="23">
        <f t="shared" si="6"/>
        <v>395</v>
      </c>
      <c r="D401" s="20"/>
      <c r="E401" s="20"/>
      <c r="F401" s="22"/>
      <c r="G401" s="21"/>
      <c r="H401" s="20"/>
      <c r="I401" s="39"/>
      <c r="J401" s="39"/>
      <c r="K401" s="39"/>
      <c r="L401" s="39"/>
      <c r="M401" s="42"/>
      <c r="N401" s="39"/>
      <c r="O401" s="39"/>
      <c r="P401" s="39"/>
      <c r="Q401" s="39"/>
    </row>
    <row r="402" spans="3:17" ht="17.100000000000001" customHeight="1" x14ac:dyDescent="0.4">
      <c r="C402" s="23">
        <f t="shared" si="6"/>
        <v>396</v>
      </c>
      <c r="D402" s="20"/>
      <c r="E402" s="20"/>
      <c r="F402" s="22"/>
      <c r="G402" s="21"/>
      <c r="H402" s="20"/>
      <c r="I402" s="39"/>
      <c r="J402" s="39"/>
      <c r="K402" s="39"/>
      <c r="L402" s="39"/>
      <c r="M402" s="42"/>
      <c r="N402" s="39"/>
      <c r="O402" s="39"/>
      <c r="P402" s="39"/>
      <c r="Q402" s="39"/>
    </row>
    <row r="403" spans="3:17" ht="17.100000000000001" customHeight="1" x14ac:dyDescent="0.4">
      <c r="C403" s="23">
        <f t="shared" si="6"/>
        <v>397</v>
      </c>
      <c r="D403" s="20"/>
      <c r="E403" s="20"/>
      <c r="F403" s="22"/>
      <c r="G403" s="21"/>
      <c r="H403" s="20"/>
      <c r="I403" s="39"/>
      <c r="J403" s="39"/>
      <c r="K403" s="39"/>
      <c r="L403" s="39"/>
      <c r="M403" s="42"/>
      <c r="N403" s="39"/>
      <c r="O403" s="39"/>
      <c r="P403" s="39"/>
      <c r="Q403" s="39"/>
    </row>
    <row r="404" spans="3:17" ht="17.100000000000001" customHeight="1" x14ac:dyDescent="0.4">
      <c r="C404" s="23">
        <f t="shared" si="6"/>
        <v>398</v>
      </c>
      <c r="D404" s="20"/>
      <c r="E404" s="20"/>
      <c r="F404" s="22"/>
      <c r="G404" s="21"/>
      <c r="H404" s="20"/>
      <c r="I404" s="39"/>
      <c r="J404" s="39"/>
      <c r="K404" s="39"/>
      <c r="L404" s="39"/>
      <c r="M404" s="42"/>
      <c r="N404" s="39"/>
      <c r="O404" s="39"/>
      <c r="P404" s="39"/>
      <c r="Q404" s="39"/>
    </row>
    <row r="405" spans="3:17" ht="17.100000000000001" customHeight="1" x14ac:dyDescent="0.4">
      <c r="C405" s="23">
        <f t="shared" si="6"/>
        <v>399</v>
      </c>
      <c r="D405" s="20"/>
      <c r="E405" s="20"/>
      <c r="F405" s="22"/>
      <c r="G405" s="21"/>
      <c r="H405" s="20"/>
      <c r="I405" s="39"/>
      <c r="J405" s="39"/>
      <c r="K405" s="39"/>
      <c r="L405" s="39"/>
      <c r="M405" s="42"/>
      <c r="N405" s="39"/>
      <c r="O405" s="39"/>
      <c r="P405" s="39"/>
      <c r="Q405" s="39"/>
    </row>
    <row r="406" spans="3:17" ht="17.100000000000001" customHeight="1" x14ac:dyDescent="0.4">
      <c r="C406" s="23">
        <f t="shared" si="6"/>
        <v>400</v>
      </c>
      <c r="D406" s="20"/>
      <c r="E406" s="20"/>
      <c r="F406" s="22"/>
      <c r="G406" s="21"/>
      <c r="H406" s="20"/>
      <c r="I406" s="39"/>
      <c r="J406" s="39"/>
      <c r="K406" s="39"/>
      <c r="L406" s="39"/>
      <c r="M406" s="42"/>
      <c r="N406" s="39"/>
      <c r="O406" s="39"/>
      <c r="P406" s="39"/>
      <c r="Q406" s="39"/>
    </row>
    <row r="407" spans="3:17" ht="17.100000000000001" customHeight="1" x14ac:dyDescent="0.4">
      <c r="C407" s="23">
        <f t="shared" si="6"/>
        <v>401</v>
      </c>
      <c r="D407" s="20"/>
      <c r="E407" s="20"/>
      <c r="F407" s="22"/>
      <c r="G407" s="21"/>
      <c r="H407" s="20"/>
      <c r="I407" s="39"/>
      <c r="J407" s="39"/>
      <c r="K407" s="39"/>
      <c r="L407" s="39"/>
      <c r="M407" s="42"/>
      <c r="N407" s="39"/>
      <c r="O407" s="39"/>
      <c r="P407" s="39"/>
      <c r="Q407" s="39"/>
    </row>
    <row r="408" spans="3:17" ht="17.100000000000001" customHeight="1" x14ac:dyDescent="0.4">
      <c r="C408" s="23">
        <f t="shared" si="6"/>
        <v>402</v>
      </c>
      <c r="D408" s="20"/>
      <c r="E408" s="20"/>
      <c r="F408" s="22"/>
      <c r="G408" s="21"/>
      <c r="H408" s="20"/>
      <c r="I408" s="39"/>
      <c r="J408" s="39"/>
      <c r="K408" s="39"/>
      <c r="L408" s="39"/>
      <c r="M408" s="42"/>
      <c r="N408" s="39"/>
      <c r="O408" s="39"/>
      <c r="P408" s="39"/>
      <c r="Q408" s="39"/>
    </row>
    <row r="409" spans="3:17" ht="17.100000000000001" customHeight="1" x14ac:dyDescent="0.4">
      <c r="C409" s="23">
        <f t="shared" si="6"/>
        <v>403</v>
      </c>
      <c r="D409" s="20"/>
      <c r="E409" s="20"/>
      <c r="F409" s="22"/>
      <c r="G409" s="21"/>
      <c r="H409" s="20"/>
      <c r="I409" s="39"/>
      <c r="J409" s="39"/>
      <c r="K409" s="39"/>
      <c r="L409" s="39"/>
      <c r="M409" s="42"/>
      <c r="N409" s="39"/>
      <c r="O409" s="39"/>
      <c r="P409" s="39"/>
      <c r="Q409" s="39"/>
    </row>
    <row r="410" spans="3:17" ht="17.100000000000001" customHeight="1" x14ac:dyDescent="0.4">
      <c r="C410" s="23">
        <f t="shared" si="6"/>
        <v>404</v>
      </c>
      <c r="D410" s="20"/>
      <c r="E410" s="20"/>
      <c r="F410" s="22"/>
      <c r="G410" s="21"/>
      <c r="H410" s="20"/>
      <c r="I410" s="39"/>
      <c r="J410" s="39"/>
      <c r="K410" s="39"/>
      <c r="L410" s="39"/>
      <c r="M410" s="42"/>
      <c r="N410" s="39"/>
      <c r="O410" s="39"/>
      <c r="P410" s="39"/>
      <c r="Q410" s="39"/>
    </row>
    <row r="411" spans="3:17" ht="17.100000000000001" customHeight="1" x14ac:dyDescent="0.4">
      <c r="C411" s="23">
        <f t="shared" si="6"/>
        <v>405</v>
      </c>
      <c r="D411" s="20"/>
      <c r="E411" s="20"/>
      <c r="F411" s="22"/>
      <c r="G411" s="21"/>
      <c r="H411" s="20"/>
      <c r="I411" s="39"/>
      <c r="J411" s="39"/>
      <c r="K411" s="39"/>
      <c r="L411" s="39"/>
      <c r="M411" s="42"/>
      <c r="N411" s="39"/>
      <c r="O411" s="39"/>
      <c r="P411" s="39"/>
      <c r="Q411" s="39"/>
    </row>
    <row r="412" spans="3:17" ht="17.100000000000001" customHeight="1" x14ac:dyDescent="0.4">
      <c r="C412" s="23">
        <f t="shared" si="6"/>
        <v>406</v>
      </c>
      <c r="D412" s="20"/>
      <c r="E412" s="20"/>
      <c r="F412" s="22"/>
      <c r="G412" s="21"/>
      <c r="H412" s="20"/>
      <c r="I412" s="39"/>
      <c r="J412" s="39"/>
      <c r="K412" s="39"/>
      <c r="L412" s="39"/>
      <c r="M412" s="42"/>
      <c r="N412" s="39"/>
      <c r="O412" s="39"/>
      <c r="P412" s="39"/>
      <c r="Q412" s="39"/>
    </row>
    <row r="413" spans="3:17" ht="17.100000000000001" customHeight="1" x14ac:dyDescent="0.4">
      <c r="C413" s="23">
        <f t="shared" si="6"/>
        <v>407</v>
      </c>
      <c r="D413" s="20"/>
      <c r="E413" s="20"/>
      <c r="F413" s="22"/>
      <c r="G413" s="21"/>
      <c r="H413" s="20"/>
      <c r="I413" s="39"/>
      <c r="J413" s="39"/>
      <c r="K413" s="39"/>
      <c r="L413" s="39"/>
      <c r="M413" s="42"/>
      <c r="N413" s="39"/>
      <c r="O413" s="39"/>
      <c r="P413" s="39"/>
      <c r="Q413" s="39"/>
    </row>
    <row r="414" spans="3:17" ht="17.100000000000001" customHeight="1" x14ac:dyDescent="0.4">
      <c r="C414" s="23">
        <f t="shared" si="6"/>
        <v>408</v>
      </c>
      <c r="D414" s="20"/>
      <c r="E414" s="20"/>
      <c r="F414" s="22"/>
      <c r="G414" s="21"/>
      <c r="H414" s="20"/>
      <c r="I414" s="39"/>
      <c r="J414" s="39"/>
      <c r="K414" s="39"/>
      <c r="L414" s="39"/>
      <c r="M414" s="42"/>
      <c r="N414" s="39"/>
      <c r="O414" s="39"/>
      <c r="P414" s="39"/>
      <c r="Q414" s="39"/>
    </row>
    <row r="415" spans="3:17" ht="17.100000000000001" customHeight="1" x14ac:dyDescent="0.4">
      <c r="C415" s="23">
        <f t="shared" si="6"/>
        <v>409</v>
      </c>
      <c r="D415" s="20"/>
      <c r="E415" s="20"/>
      <c r="F415" s="22"/>
      <c r="G415" s="21"/>
      <c r="H415" s="20"/>
      <c r="I415" s="39"/>
      <c r="J415" s="39"/>
      <c r="K415" s="39"/>
      <c r="L415" s="39"/>
      <c r="M415" s="42"/>
      <c r="N415" s="39"/>
      <c r="O415" s="39"/>
      <c r="P415" s="39"/>
      <c r="Q415" s="39"/>
    </row>
    <row r="416" spans="3:17" ht="17.100000000000001" customHeight="1" x14ac:dyDescent="0.4">
      <c r="C416" s="23">
        <f t="shared" si="6"/>
        <v>410</v>
      </c>
      <c r="D416" s="20"/>
      <c r="E416" s="20"/>
      <c r="F416" s="22"/>
      <c r="G416" s="21"/>
      <c r="H416" s="20"/>
      <c r="I416" s="39"/>
      <c r="J416" s="39"/>
      <c r="K416" s="39"/>
      <c r="L416" s="39"/>
      <c r="M416" s="42"/>
      <c r="N416" s="39"/>
      <c r="O416" s="39"/>
      <c r="P416" s="39"/>
      <c r="Q416" s="39"/>
    </row>
    <row r="417" spans="3:17" ht="17.100000000000001" customHeight="1" x14ac:dyDescent="0.4">
      <c r="C417" s="23">
        <f t="shared" si="6"/>
        <v>411</v>
      </c>
      <c r="D417" s="20"/>
      <c r="E417" s="20"/>
      <c r="F417" s="22"/>
      <c r="G417" s="21"/>
      <c r="H417" s="20"/>
      <c r="I417" s="39"/>
      <c r="J417" s="39"/>
      <c r="K417" s="39"/>
      <c r="L417" s="39"/>
      <c r="M417" s="42"/>
      <c r="N417" s="39"/>
      <c r="O417" s="39"/>
      <c r="P417" s="39"/>
      <c r="Q417" s="39"/>
    </row>
    <row r="418" spans="3:17" ht="17.100000000000001" customHeight="1" x14ac:dyDescent="0.4">
      <c r="C418" s="23">
        <f t="shared" si="6"/>
        <v>412</v>
      </c>
      <c r="D418" s="20"/>
      <c r="E418" s="20"/>
      <c r="F418" s="22"/>
      <c r="G418" s="21"/>
      <c r="H418" s="20"/>
      <c r="I418" s="39"/>
      <c r="J418" s="39"/>
      <c r="K418" s="39"/>
      <c r="L418" s="39"/>
      <c r="M418" s="42"/>
      <c r="N418" s="39"/>
      <c r="O418" s="39"/>
      <c r="P418" s="39"/>
      <c r="Q418" s="39"/>
    </row>
    <row r="419" spans="3:17" ht="17.100000000000001" customHeight="1" x14ac:dyDescent="0.4">
      <c r="C419" s="23">
        <f t="shared" si="6"/>
        <v>413</v>
      </c>
      <c r="D419" s="20"/>
      <c r="E419" s="20"/>
      <c r="F419" s="22"/>
      <c r="G419" s="21"/>
      <c r="H419" s="20"/>
      <c r="I419" s="39"/>
      <c r="J419" s="39"/>
      <c r="K419" s="39"/>
      <c r="L419" s="39"/>
      <c r="M419" s="42"/>
      <c r="N419" s="39"/>
      <c r="O419" s="39"/>
      <c r="P419" s="39"/>
      <c r="Q419" s="39"/>
    </row>
    <row r="420" spans="3:17" ht="17.100000000000001" customHeight="1" x14ac:dyDescent="0.4">
      <c r="C420" s="23">
        <f t="shared" si="6"/>
        <v>414</v>
      </c>
      <c r="D420" s="20"/>
      <c r="E420" s="20"/>
      <c r="F420" s="22"/>
      <c r="G420" s="21"/>
      <c r="H420" s="20"/>
      <c r="I420" s="39"/>
      <c r="J420" s="39"/>
      <c r="K420" s="39"/>
      <c r="L420" s="39"/>
      <c r="M420" s="42"/>
      <c r="N420" s="39"/>
      <c r="O420" s="39"/>
      <c r="P420" s="39"/>
      <c r="Q420" s="39"/>
    </row>
    <row r="421" spans="3:17" ht="17.100000000000001" customHeight="1" x14ac:dyDescent="0.4">
      <c r="C421" s="23">
        <f t="shared" si="6"/>
        <v>415</v>
      </c>
      <c r="D421" s="20"/>
      <c r="E421" s="20"/>
      <c r="F421" s="22"/>
      <c r="G421" s="21"/>
      <c r="H421" s="20"/>
      <c r="I421" s="39"/>
      <c r="J421" s="39"/>
      <c r="K421" s="39"/>
      <c r="L421" s="39"/>
      <c r="M421" s="42"/>
      <c r="N421" s="39"/>
      <c r="O421" s="39"/>
      <c r="P421" s="39"/>
      <c r="Q421" s="39"/>
    </row>
    <row r="422" spans="3:17" ht="17.100000000000001" customHeight="1" x14ac:dyDescent="0.4">
      <c r="C422" s="23">
        <f t="shared" si="6"/>
        <v>416</v>
      </c>
      <c r="D422" s="20"/>
      <c r="E422" s="20"/>
      <c r="F422" s="22"/>
      <c r="G422" s="21"/>
      <c r="H422" s="20"/>
      <c r="I422" s="39"/>
      <c r="J422" s="39"/>
      <c r="K422" s="39"/>
      <c r="L422" s="39"/>
      <c r="M422" s="42"/>
      <c r="N422" s="39"/>
      <c r="O422" s="39"/>
      <c r="P422" s="39"/>
      <c r="Q422" s="39"/>
    </row>
    <row r="423" spans="3:17" ht="17.100000000000001" customHeight="1" x14ac:dyDescent="0.4">
      <c r="C423" s="23">
        <f t="shared" si="6"/>
        <v>417</v>
      </c>
      <c r="D423" s="20"/>
      <c r="E423" s="20"/>
      <c r="F423" s="22"/>
      <c r="G423" s="21"/>
      <c r="H423" s="20"/>
      <c r="I423" s="39"/>
      <c r="J423" s="39"/>
      <c r="K423" s="39"/>
      <c r="L423" s="39"/>
      <c r="M423" s="42"/>
      <c r="N423" s="39"/>
      <c r="O423" s="39"/>
      <c r="P423" s="39"/>
      <c r="Q423" s="39"/>
    </row>
    <row r="424" spans="3:17" ht="17.100000000000001" customHeight="1" x14ac:dyDescent="0.4">
      <c r="C424" s="23">
        <f t="shared" si="6"/>
        <v>418</v>
      </c>
      <c r="D424" s="20"/>
      <c r="E424" s="20"/>
      <c r="F424" s="22"/>
      <c r="G424" s="21"/>
      <c r="H424" s="20"/>
      <c r="I424" s="39"/>
      <c r="J424" s="39"/>
      <c r="K424" s="39"/>
      <c r="L424" s="39"/>
      <c r="M424" s="42"/>
      <c r="N424" s="39"/>
      <c r="O424" s="39"/>
      <c r="P424" s="39"/>
      <c r="Q424" s="39"/>
    </row>
    <row r="425" spans="3:17" ht="17.100000000000001" customHeight="1" x14ac:dyDescent="0.4">
      <c r="C425" s="23">
        <f t="shared" si="6"/>
        <v>419</v>
      </c>
      <c r="D425" s="20"/>
      <c r="E425" s="20"/>
      <c r="F425" s="22"/>
      <c r="G425" s="21"/>
      <c r="H425" s="20"/>
      <c r="I425" s="39"/>
      <c r="J425" s="39"/>
      <c r="K425" s="39"/>
      <c r="L425" s="39"/>
      <c r="M425" s="42"/>
      <c r="N425" s="39"/>
      <c r="O425" s="39"/>
      <c r="P425" s="39"/>
      <c r="Q425" s="39"/>
    </row>
    <row r="426" spans="3:17" ht="17.100000000000001" customHeight="1" x14ac:dyDescent="0.4">
      <c r="C426" s="23">
        <f t="shared" si="6"/>
        <v>420</v>
      </c>
      <c r="D426" s="20"/>
      <c r="E426" s="20"/>
      <c r="F426" s="22"/>
      <c r="G426" s="21"/>
      <c r="H426" s="20"/>
      <c r="I426" s="39"/>
      <c r="J426" s="39"/>
      <c r="K426" s="39"/>
      <c r="L426" s="39"/>
      <c r="M426" s="42"/>
      <c r="N426" s="39"/>
      <c r="O426" s="39"/>
      <c r="P426" s="39"/>
      <c r="Q426" s="39"/>
    </row>
    <row r="427" spans="3:17" ht="17.100000000000001" customHeight="1" x14ac:dyDescent="0.4">
      <c r="C427" s="23">
        <f t="shared" si="6"/>
        <v>421</v>
      </c>
      <c r="D427" s="20"/>
      <c r="E427" s="20"/>
      <c r="F427" s="22"/>
      <c r="G427" s="21"/>
      <c r="H427" s="20"/>
      <c r="I427" s="39"/>
      <c r="J427" s="39"/>
      <c r="K427" s="39"/>
      <c r="L427" s="39"/>
      <c r="M427" s="42"/>
      <c r="N427" s="39"/>
      <c r="O427" s="39"/>
      <c r="P427" s="39"/>
      <c r="Q427" s="39"/>
    </row>
    <row r="428" spans="3:17" ht="17.100000000000001" customHeight="1" x14ac:dyDescent="0.4">
      <c r="C428" s="23">
        <f t="shared" si="6"/>
        <v>422</v>
      </c>
      <c r="D428" s="20"/>
      <c r="E428" s="20"/>
      <c r="F428" s="22"/>
      <c r="G428" s="21"/>
      <c r="H428" s="20"/>
      <c r="I428" s="39"/>
      <c r="J428" s="39"/>
      <c r="K428" s="39"/>
      <c r="L428" s="39"/>
      <c r="M428" s="42"/>
      <c r="N428" s="39"/>
      <c r="O428" s="39"/>
      <c r="P428" s="39"/>
      <c r="Q428" s="39"/>
    </row>
    <row r="429" spans="3:17" ht="17.100000000000001" customHeight="1" x14ac:dyDescent="0.4">
      <c r="C429" s="23">
        <f t="shared" si="6"/>
        <v>423</v>
      </c>
      <c r="D429" s="20"/>
      <c r="E429" s="20"/>
      <c r="F429" s="22"/>
      <c r="G429" s="21"/>
      <c r="H429" s="20"/>
      <c r="I429" s="39"/>
      <c r="J429" s="39"/>
      <c r="K429" s="39"/>
      <c r="L429" s="39"/>
      <c r="M429" s="42"/>
      <c r="N429" s="39"/>
      <c r="O429" s="39"/>
      <c r="P429" s="39"/>
      <c r="Q429" s="39"/>
    </row>
    <row r="430" spans="3:17" ht="17.100000000000001" customHeight="1" x14ac:dyDescent="0.4">
      <c r="C430" s="23">
        <f t="shared" si="6"/>
        <v>424</v>
      </c>
      <c r="D430" s="20"/>
      <c r="E430" s="20"/>
      <c r="F430" s="22"/>
      <c r="G430" s="21"/>
      <c r="H430" s="20"/>
      <c r="I430" s="39"/>
      <c r="J430" s="39"/>
      <c r="K430" s="39"/>
      <c r="L430" s="39"/>
      <c r="M430" s="42"/>
      <c r="N430" s="39"/>
      <c r="O430" s="39"/>
      <c r="P430" s="39"/>
      <c r="Q430" s="39"/>
    </row>
    <row r="431" spans="3:17" ht="17.100000000000001" customHeight="1" x14ac:dyDescent="0.4">
      <c r="C431" s="23">
        <f t="shared" si="6"/>
        <v>425</v>
      </c>
      <c r="D431" s="20"/>
      <c r="E431" s="20"/>
      <c r="F431" s="22"/>
      <c r="G431" s="21"/>
      <c r="H431" s="20"/>
      <c r="I431" s="39"/>
      <c r="J431" s="39"/>
      <c r="K431" s="39"/>
      <c r="L431" s="39"/>
      <c r="M431" s="42"/>
      <c r="N431" s="39"/>
      <c r="O431" s="39"/>
      <c r="P431" s="39"/>
      <c r="Q431" s="39"/>
    </row>
    <row r="432" spans="3:17" ht="17.100000000000001" customHeight="1" x14ac:dyDescent="0.4">
      <c r="C432" s="23">
        <f t="shared" si="6"/>
        <v>426</v>
      </c>
      <c r="D432" s="20"/>
      <c r="E432" s="20"/>
      <c r="F432" s="22"/>
      <c r="G432" s="21"/>
      <c r="H432" s="20"/>
      <c r="I432" s="39"/>
      <c r="J432" s="39"/>
      <c r="K432" s="39"/>
      <c r="L432" s="39"/>
      <c r="M432" s="42"/>
      <c r="N432" s="39"/>
      <c r="O432" s="39"/>
      <c r="P432" s="39"/>
      <c r="Q432" s="39"/>
    </row>
    <row r="433" spans="3:17" ht="17.100000000000001" customHeight="1" x14ac:dyDescent="0.4">
      <c r="C433" s="23">
        <f t="shared" si="6"/>
        <v>427</v>
      </c>
      <c r="D433" s="20"/>
      <c r="E433" s="20"/>
      <c r="F433" s="22"/>
      <c r="G433" s="21"/>
      <c r="H433" s="20"/>
      <c r="I433" s="39"/>
      <c r="J433" s="39"/>
      <c r="K433" s="39"/>
      <c r="L433" s="39"/>
      <c r="M433" s="42"/>
      <c r="N433" s="39"/>
      <c r="O433" s="39"/>
      <c r="P433" s="39"/>
      <c r="Q433" s="39"/>
    </row>
    <row r="434" spans="3:17" ht="17.100000000000001" customHeight="1" x14ac:dyDescent="0.4">
      <c r="C434" s="23">
        <f t="shared" si="6"/>
        <v>428</v>
      </c>
      <c r="D434" s="20"/>
      <c r="E434" s="20"/>
      <c r="F434" s="22"/>
      <c r="G434" s="21"/>
      <c r="H434" s="20"/>
      <c r="I434" s="39"/>
      <c r="J434" s="39"/>
      <c r="K434" s="39"/>
      <c r="L434" s="39"/>
      <c r="M434" s="42"/>
      <c r="N434" s="39"/>
      <c r="O434" s="39"/>
      <c r="P434" s="39"/>
      <c r="Q434" s="39"/>
    </row>
    <row r="435" spans="3:17" ht="17.100000000000001" customHeight="1" x14ac:dyDescent="0.4">
      <c r="C435" s="23">
        <f t="shared" si="6"/>
        <v>429</v>
      </c>
      <c r="D435" s="20"/>
      <c r="E435" s="20"/>
      <c r="F435" s="22"/>
      <c r="G435" s="21"/>
      <c r="H435" s="20"/>
      <c r="I435" s="39"/>
      <c r="J435" s="39"/>
      <c r="K435" s="39"/>
      <c r="L435" s="39"/>
      <c r="M435" s="42"/>
      <c r="N435" s="39"/>
      <c r="O435" s="39"/>
      <c r="P435" s="39"/>
      <c r="Q435" s="39"/>
    </row>
    <row r="436" spans="3:17" ht="17.100000000000001" customHeight="1" x14ac:dyDescent="0.4">
      <c r="C436" s="23">
        <f t="shared" si="6"/>
        <v>430</v>
      </c>
      <c r="D436" s="20"/>
      <c r="E436" s="20"/>
      <c r="F436" s="22"/>
      <c r="G436" s="21"/>
      <c r="H436" s="20"/>
      <c r="I436" s="39"/>
      <c r="J436" s="39"/>
      <c r="K436" s="39"/>
      <c r="L436" s="39"/>
      <c r="M436" s="42"/>
      <c r="N436" s="39"/>
      <c r="O436" s="39"/>
      <c r="P436" s="39"/>
      <c r="Q436" s="39"/>
    </row>
    <row r="437" spans="3:17" ht="17.100000000000001" customHeight="1" x14ac:dyDescent="0.4">
      <c r="C437" s="23">
        <f t="shared" si="6"/>
        <v>431</v>
      </c>
      <c r="D437" s="20"/>
      <c r="E437" s="20"/>
      <c r="F437" s="22"/>
      <c r="G437" s="21"/>
      <c r="H437" s="20"/>
      <c r="I437" s="39"/>
      <c r="J437" s="39"/>
      <c r="K437" s="39"/>
      <c r="L437" s="39"/>
      <c r="M437" s="42"/>
      <c r="N437" s="39"/>
      <c r="O437" s="39"/>
      <c r="P437" s="39"/>
      <c r="Q437" s="39"/>
    </row>
    <row r="438" spans="3:17" ht="17.100000000000001" customHeight="1" x14ac:dyDescent="0.4">
      <c r="C438" s="23">
        <f t="shared" si="6"/>
        <v>432</v>
      </c>
      <c r="D438" s="20"/>
      <c r="E438" s="20"/>
      <c r="F438" s="22"/>
      <c r="G438" s="21"/>
      <c r="H438" s="20"/>
      <c r="I438" s="39"/>
      <c r="J438" s="39"/>
      <c r="K438" s="39"/>
      <c r="L438" s="39"/>
      <c r="M438" s="42"/>
      <c r="N438" s="39"/>
      <c r="O438" s="39"/>
      <c r="P438" s="39"/>
      <c r="Q438" s="39"/>
    </row>
    <row r="439" spans="3:17" ht="17.100000000000001" customHeight="1" x14ac:dyDescent="0.4">
      <c r="C439" s="23">
        <f t="shared" si="6"/>
        <v>433</v>
      </c>
      <c r="D439" s="20"/>
      <c r="E439" s="20"/>
      <c r="F439" s="22"/>
      <c r="G439" s="21"/>
      <c r="H439" s="20"/>
      <c r="I439" s="39"/>
      <c r="J439" s="39"/>
      <c r="K439" s="39"/>
      <c r="L439" s="39"/>
      <c r="M439" s="42"/>
      <c r="N439" s="39"/>
      <c r="O439" s="39"/>
      <c r="P439" s="39"/>
      <c r="Q439" s="39"/>
    </row>
    <row r="440" spans="3:17" ht="17.100000000000001" customHeight="1" x14ac:dyDescent="0.4">
      <c r="C440" s="23">
        <f t="shared" si="6"/>
        <v>434</v>
      </c>
      <c r="D440" s="20"/>
      <c r="E440" s="20"/>
      <c r="F440" s="22"/>
      <c r="G440" s="21"/>
      <c r="H440" s="20"/>
      <c r="I440" s="39"/>
      <c r="J440" s="39"/>
      <c r="K440" s="39"/>
      <c r="L440" s="39"/>
      <c r="M440" s="42"/>
      <c r="N440" s="39"/>
      <c r="O440" s="39"/>
      <c r="P440" s="39"/>
      <c r="Q440" s="39"/>
    </row>
    <row r="441" spans="3:17" ht="17.100000000000001" customHeight="1" x14ac:dyDescent="0.4">
      <c r="C441" s="23">
        <f t="shared" si="6"/>
        <v>435</v>
      </c>
      <c r="D441" s="20"/>
      <c r="E441" s="20"/>
      <c r="F441" s="22"/>
      <c r="G441" s="21"/>
      <c r="H441" s="20"/>
      <c r="I441" s="39"/>
      <c r="J441" s="39"/>
      <c r="K441" s="39"/>
      <c r="L441" s="39"/>
      <c r="M441" s="42"/>
      <c r="N441" s="39"/>
      <c r="O441" s="39"/>
      <c r="P441" s="39"/>
      <c r="Q441" s="39"/>
    </row>
    <row r="442" spans="3:17" ht="17.100000000000001" customHeight="1" x14ac:dyDescent="0.4">
      <c r="C442" s="23">
        <f t="shared" si="6"/>
        <v>436</v>
      </c>
      <c r="D442" s="20"/>
      <c r="E442" s="20"/>
      <c r="F442" s="22"/>
      <c r="G442" s="21"/>
      <c r="H442" s="20"/>
      <c r="I442" s="39"/>
      <c r="J442" s="39"/>
      <c r="K442" s="39"/>
      <c r="L442" s="39"/>
      <c r="M442" s="42"/>
      <c r="N442" s="39"/>
      <c r="O442" s="39"/>
      <c r="P442" s="39"/>
      <c r="Q442" s="39"/>
    </row>
    <row r="443" spans="3:17" ht="17.100000000000001" customHeight="1" x14ac:dyDescent="0.4">
      <c r="C443" s="23">
        <f t="shared" si="6"/>
        <v>437</v>
      </c>
      <c r="D443" s="20"/>
      <c r="E443" s="20"/>
      <c r="F443" s="22"/>
      <c r="G443" s="21"/>
      <c r="H443" s="20"/>
      <c r="I443" s="39"/>
      <c r="J443" s="39"/>
      <c r="K443" s="39"/>
      <c r="L443" s="39"/>
      <c r="M443" s="42"/>
      <c r="N443" s="39"/>
      <c r="O443" s="39"/>
      <c r="P443" s="39"/>
      <c r="Q443" s="39"/>
    </row>
    <row r="444" spans="3:17" ht="17.100000000000001" customHeight="1" x14ac:dyDescent="0.4">
      <c r="C444" s="23">
        <f t="shared" si="6"/>
        <v>438</v>
      </c>
      <c r="D444" s="20"/>
      <c r="E444" s="20"/>
      <c r="F444" s="22"/>
      <c r="G444" s="21"/>
      <c r="H444" s="20"/>
      <c r="I444" s="39"/>
      <c r="J444" s="39"/>
      <c r="K444" s="39"/>
      <c r="L444" s="39"/>
      <c r="M444" s="42"/>
      <c r="N444" s="39"/>
      <c r="O444" s="39"/>
      <c r="P444" s="39"/>
      <c r="Q444" s="39"/>
    </row>
    <row r="445" spans="3:17" ht="17.100000000000001" customHeight="1" x14ac:dyDescent="0.4">
      <c r="C445" s="23">
        <f t="shared" si="6"/>
        <v>439</v>
      </c>
      <c r="D445" s="20"/>
      <c r="E445" s="20"/>
      <c r="F445" s="22"/>
      <c r="G445" s="21"/>
      <c r="H445" s="20"/>
      <c r="I445" s="39"/>
      <c r="J445" s="39"/>
      <c r="K445" s="39"/>
      <c r="L445" s="39"/>
      <c r="M445" s="42"/>
      <c r="N445" s="39"/>
      <c r="O445" s="39"/>
      <c r="P445" s="39"/>
      <c r="Q445" s="39"/>
    </row>
    <row r="446" spans="3:17" ht="17.100000000000001" customHeight="1" x14ac:dyDescent="0.4">
      <c r="C446" s="23">
        <f t="shared" si="6"/>
        <v>440</v>
      </c>
      <c r="D446" s="20"/>
      <c r="E446" s="20"/>
      <c r="F446" s="22"/>
      <c r="G446" s="21"/>
      <c r="H446" s="20"/>
      <c r="I446" s="39"/>
      <c r="J446" s="39"/>
      <c r="K446" s="39"/>
      <c r="L446" s="39"/>
      <c r="M446" s="42"/>
      <c r="N446" s="39"/>
      <c r="O446" s="39"/>
      <c r="P446" s="39"/>
      <c r="Q446" s="39"/>
    </row>
    <row r="447" spans="3:17" ht="17.100000000000001" customHeight="1" x14ac:dyDescent="0.4">
      <c r="C447" s="23">
        <f t="shared" si="6"/>
        <v>441</v>
      </c>
      <c r="D447" s="20"/>
      <c r="E447" s="20"/>
      <c r="F447" s="22"/>
      <c r="G447" s="21"/>
      <c r="H447" s="20"/>
      <c r="I447" s="39"/>
      <c r="J447" s="39"/>
      <c r="K447" s="39"/>
      <c r="L447" s="39"/>
      <c r="M447" s="42"/>
      <c r="N447" s="39"/>
      <c r="O447" s="39"/>
      <c r="P447" s="39"/>
      <c r="Q447" s="39"/>
    </row>
    <row r="448" spans="3:17" ht="17.100000000000001" customHeight="1" x14ac:dyDescent="0.4">
      <c r="C448" s="23">
        <f t="shared" si="6"/>
        <v>442</v>
      </c>
      <c r="D448" s="20"/>
      <c r="E448" s="20"/>
      <c r="F448" s="22"/>
      <c r="G448" s="21"/>
      <c r="H448" s="20"/>
      <c r="I448" s="39"/>
      <c r="J448" s="39"/>
      <c r="K448" s="39"/>
      <c r="L448" s="39"/>
      <c r="M448" s="42"/>
      <c r="N448" s="39"/>
      <c r="O448" s="39"/>
      <c r="P448" s="39"/>
      <c r="Q448" s="39"/>
    </row>
    <row r="449" spans="3:17" ht="17.100000000000001" customHeight="1" x14ac:dyDescent="0.4">
      <c r="C449" s="23">
        <f t="shared" si="6"/>
        <v>443</v>
      </c>
      <c r="D449" s="20"/>
      <c r="E449" s="20"/>
      <c r="F449" s="22"/>
      <c r="G449" s="21"/>
      <c r="H449" s="20"/>
      <c r="I449" s="39"/>
      <c r="J449" s="39"/>
      <c r="K449" s="39"/>
      <c r="L449" s="39"/>
      <c r="M449" s="42"/>
      <c r="N449" s="39"/>
      <c r="O449" s="39"/>
      <c r="P449" s="39"/>
      <c r="Q449" s="39"/>
    </row>
    <row r="450" spans="3:17" ht="17.100000000000001" customHeight="1" x14ac:dyDescent="0.4">
      <c r="C450" s="23">
        <f t="shared" si="6"/>
        <v>444</v>
      </c>
      <c r="D450" s="20"/>
      <c r="E450" s="20"/>
      <c r="F450" s="22"/>
      <c r="G450" s="21"/>
      <c r="H450" s="20"/>
      <c r="I450" s="39"/>
      <c r="J450" s="39"/>
      <c r="K450" s="39"/>
      <c r="L450" s="39"/>
      <c r="M450" s="42"/>
      <c r="N450" s="39"/>
      <c r="O450" s="39"/>
      <c r="P450" s="39"/>
      <c r="Q450" s="39"/>
    </row>
    <row r="451" spans="3:17" ht="17.100000000000001" customHeight="1" x14ac:dyDescent="0.4">
      <c r="C451" s="23">
        <f t="shared" si="6"/>
        <v>445</v>
      </c>
      <c r="D451" s="20"/>
      <c r="E451" s="20"/>
      <c r="F451" s="22"/>
      <c r="G451" s="21"/>
      <c r="H451" s="20"/>
      <c r="I451" s="39"/>
      <c r="J451" s="39"/>
      <c r="K451" s="39"/>
      <c r="L451" s="39"/>
      <c r="M451" s="42"/>
      <c r="N451" s="39"/>
      <c r="O451" s="39"/>
      <c r="P451" s="39"/>
      <c r="Q451" s="39"/>
    </row>
    <row r="452" spans="3:17" ht="17.100000000000001" customHeight="1" x14ac:dyDescent="0.4">
      <c r="C452" s="23">
        <f t="shared" si="6"/>
        <v>446</v>
      </c>
      <c r="D452" s="20"/>
      <c r="E452" s="20"/>
      <c r="F452" s="22"/>
      <c r="G452" s="21"/>
      <c r="H452" s="20"/>
      <c r="I452" s="39"/>
      <c r="J452" s="39"/>
      <c r="K452" s="39"/>
      <c r="L452" s="39"/>
      <c r="M452" s="42"/>
      <c r="N452" s="39"/>
      <c r="O452" s="39"/>
      <c r="P452" s="39"/>
      <c r="Q452" s="39"/>
    </row>
    <row r="453" spans="3:17" ht="17.100000000000001" customHeight="1" x14ac:dyDescent="0.4">
      <c r="C453" s="23">
        <f t="shared" si="6"/>
        <v>447</v>
      </c>
      <c r="D453" s="20"/>
      <c r="E453" s="20"/>
      <c r="F453" s="22"/>
      <c r="G453" s="21"/>
      <c r="H453" s="20"/>
      <c r="I453" s="39"/>
      <c r="J453" s="39"/>
      <c r="K453" s="39"/>
      <c r="L453" s="39"/>
      <c r="M453" s="42"/>
      <c r="N453" s="39"/>
      <c r="O453" s="39"/>
      <c r="P453" s="39"/>
      <c r="Q453" s="39"/>
    </row>
    <row r="454" spans="3:17" ht="17.100000000000001" customHeight="1" x14ac:dyDescent="0.4">
      <c r="C454" s="23">
        <f t="shared" si="6"/>
        <v>448</v>
      </c>
      <c r="D454" s="20"/>
      <c r="E454" s="20"/>
      <c r="F454" s="22"/>
      <c r="G454" s="21"/>
      <c r="H454" s="20"/>
      <c r="I454" s="39"/>
      <c r="J454" s="39"/>
      <c r="K454" s="39"/>
      <c r="L454" s="39"/>
      <c r="M454" s="42"/>
      <c r="N454" s="39"/>
      <c r="O454" s="39"/>
      <c r="P454" s="39"/>
      <c r="Q454" s="39"/>
    </row>
    <row r="455" spans="3:17" ht="17.100000000000001" customHeight="1" x14ac:dyDescent="0.4">
      <c r="C455" s="23">
        <f t="shared" ref="C455:C506" si="7">ROW()-6</f>
        <v>449</v>
      </c>
      <c r="D455" s="20"/>
      <c r="E455" s="20"/>
      <c r="F455" s="22"/>
      <c r="G455" s="21"/>
      <c r="H455" s="20"/>
      <c r="I455" s="39"/>
      <c r="J455" s="39"/>
      <c r="K455" s="39"/>
      <c r="L455" s="39"/>
      <c r="M455" s="42"/>
      <c r="N455" s="39"/>
      <c r="O455" s="39"/>
      <c r="P455" s="39"/>
      <c r="Q455" s="39"/>
    </row>
    <row r="456" spans="3:17" ht="17.100000000000001" customHeight="1" x14ac:dyDescent="0.4">
      <c r="C456" s="23">
        <f t="shared" si="7"/>
        <v>450</v>
      </c>
      <c r="D456" s="20"/>
      <c r="E456" s="20"/>
      <c r="F456" s="22"/>
      <c r="G456" s="21"/>
      <c r="H456" s="20"/>
      <c r="I456" s="39"/>
      <c r="J456" s="39"/>
      <c r="K456" s="39"/>
      <c r="L456" s="39"/>
      <c r="M456" s="42"/>
      <c r="N456" s="39"/>
      <c r="O456" s="39"/>
      <c r="P456" s="39"/>
      <c r="Q456" s="39"/>
    </row>
    <row r="457" spans="3:17" ht="17.100000000000001" customHeight="1" x14ac:dyDescent="0.4">
      <c r="C457" s="23">
        <f t="shared" si="7"/>
        <v>451</v>
      </c>
      <c r="D457" s="20"/>
      <c r="E457" s="20"/>
      <c r="F457" s="22"/>
      <c r="G457" s="21"/>
      <c r="H457" s="20"/>
      <c r="I457" s="39"/>
      <c r="J457" s="39"/>
      <c r="K457" s="39"/>
      <c r="L457" s="39"/>
      <c r="M457" s="42"/>
      <c r="N457" s="39"/>
      <c r="O457" s="39"/>
      <c r="P457" s="39"/>
      <c r="Q457" s="39"/>
    </row>
    <row r="458" spans="3:17" ht="17.100000000000001" customHeight="1" x14ac:dyDescent="0.4">
      <c r="C458" s="23">
        <f t="shared" si="7"/>
        <v>452</v>
      </c>
      <c r="D458" s="20"/>
      <c r="E458" s="20"/>
      <c r="F458" s="22"/>
      <c r="G458" s="21"/>
      <c r="H458" s="20"/>
      <c r="I458" s="39"/>
      <c r="J458" s="39"/>
      <c r="K458" s="39"/>
      <c r="L458" s="39"/>
      <c r="M458" s="42"/>
      <c r="N458" s="39"/>
      <c r="O458" s="39"/>
      <c r="P458" s="39"/>
      <c r="Q458" s="39"/>
    </row>
    <row r="459" spans="3:17" ht="17.100000000000001" customHeight="1" x14ac:dyDescent="0.4">
      <c r="C459" s="23">
        <f t="shared" si="7"/>
        <v>453</v>
      </c>
      <c r="D459" s="20"/>
      <c r="E459" s="20"/>
      <c r="F459" s="22"/>
      <c r="G459" s="21"/>
      <c r="H459" s="20"/>
      <c r="I459" s="39"/>
      <c r="J459" s="39"/>
      <c r="K459" s="39"/>
      <c r="L459" s="39"/>
      <c r="M459" s="42"/>
      <c r="N459" s="39"/>
      <c r="O459" s="39"/>
      <c r="P459" s="39"/>
      <c r="Q459" s="39"/>
    </row>
    <row r="460" spans="3:17" ht="17.100000000000001" customHeight="1" x14ac:dyDescent="0.4">
      <c r="C460" s="23">
        <f t="shared" si="7"/>
        <v>454</v>
      </c>
      <c r="D460" s="20"/>
      <c r="E460" s="20"/>
      <c r="F460" s="22"/>
      <c r="G460" s="21"/>
      <c r="H460" s="20"/>
      <c r="I460" s="39"/>
      <c r="J460" s="39"/>
      <c r="K460" s="39"/>
      <c r="L460" s="39"/>
      <c r="M460" s="42"/>
      <c r="N460" s="39"/>
      <c r="O460" s="39"/>
      <c r="P460" s="39"/>
      <c r="Q460" s="39"/>
    </row>
    <row r="461" spans="3:17" ht="17.100000000000001" customHeight="1" x14ac:dyDescent="0.4">
      <c r="C461" s="23">
        <f t="shared" si="7"/>
        <v>455</v>
      </c>
      <c r="D461" s="20"/>
      <c r="E461" s="20"/>
      <c r="F461" s="22"/>
      <c r="G461" s="21"/>
      <c r="H461" s="20"/>
      <c r="I461" s="39"/>
      <c r="J461" s="39"/>
      <c r="K461" s="39"/>
      <c r="L461" s="39"/>
      <c r="M461" s="42"/>
      <c r="N461" s="39"/>
      <c r="O461" s="39"/>
      <c r="P461" s="39"/>
      <c r="Q461" s="39"/>
    </row>
    <row r="462" spans="3:17" ht="17.100000000000001" customHeight="1" x14ac:dyDescent="0.4">
      <c r="C462" s="23">
        <f t="shared" si="7"/>
        <v>456</v>
      </c>
      <c r="D462" s="20"/>
      <c r="E462" s="20"/>
      <c r="F462" s="22"/>
      <c r="G462" s="21"/>
      <c r="H462" s="20"/>
      <c r="I462" s="39"/>
      <c r="J462" s="39"/>
      <c r="K462" s="39"/>
      <c r="L462" s="39"/>
      <c r="M462" s="42"/>
      <c r="N462" s="39"/>
      <c r="O462" s="39"/>
      <c r="P462" s="39"/>
      <c r="Q462" s="39"/>
    </row>
    <row r="463" spans="3:17" ht="17.100000000000001" customHeight="1" x14ac:dyDescent="0.4">
      <c r="C463" s="23">
        <f t="shared" si="7"/>
        <v>457</v>
      </c>
      <c r="D463" s="20"/>
      <c r="E463" s="20"/>
      <c r="F463" s="22"/>
      <c r="G463" s="21"/>
      <c r="H463" s="20"/>
      <c r="I463" s="39"/>
      <c r="J463" s="39"/>
      <c r="K463" s="39"/>
      <c r="L463" s="39"/>
      <c r="M463" s="42"/>
      <c r="N463" s="39"/>
      <c r="O463" s="39"/>
      <c r="P463" s="39"/>
      <c r="Q463" s="39"/>
    </row>
    <row r="464" spans="3:17" ht="17.100000000000001" customHeight="1" x14ac:dyDescent="0.4">
      <c r="C464" s="23">
        <f t="shared" si="7"/>
        <v>458</v>
      </c>
      <c r="D464" s="20"/>
      <c r="E464" s="20"/>
      <c r="F464" s="22"/>
      <c r="G464" s="21"/>
      <c r="H464" s="20"/>
      <c r="I464" s="39"/>
      <c r="J464" s="39"/>
      <c r="K464" s="39"/>
      <c r="L464" s="39"/>
      <c r="M464" s="42"/>
      <c r="N464" s="39"/>
      <c r="O464" s="39"/>
      <c r="P464" s="39"/>
      <c r="Q464" s="39"/>
    </row>
    <row r="465" spans="3:17" ht="17.100000000000001" customHeight="1" x14ac:dyDescent="0.4">
      <c r="C465" s="23">
        <f t="shared" si="7"/>
        <v>459</v>
      </c>
      <c r="D465" s="20"/>
      <c r="E465" s="20"/>
      <c r="F465" s="22"/>
      <c r="G465" s="21"/>
      <c r="H465" s="20"/>
      <c r="I465" s="39"/>
      <c r="J465" s="39"/>
      <c r="K465" s="39"/>
      <c r="L465" s="39"/>
      <c r="M465" s="42"/>
      <c r="N465" s="39"/>
      <c r="O465" s="39"/>
      <c r="P465" s="39"/>
      <c r="Q465" s="39"/>
    </row>
    <row r="466" spans="3:17" ht="17.100000000000001" customHeight="1" x14ac:dyDescent="0.4">
      <c r="C466" s="23">
        <f t="shared" si="7"/>
        <v>460</v>
      </c>
      <c r="D466" s="20"/>
      <c r="E466" s="20"/>
      <c r="F466" s="22"/>
      <c r="G466" s="21"/>
      <c r="H466" s="20"/>
      <c r="I466" s="39"/>
      <c r="J466" s="39"/>
      <c r="K466" s="39"/>
      <c r="L466" s="39"/>
      <c r="M466" s="42"/>
      <c r="N466" s="39"/>
      <c r="O466" s="39"/>
      <c r="P466" s="39"/>
      <c r="Q466" s="39"/>
    </row>
    <row r="467" spans="3:17" ht="17.100000000000001" customHeight="1" x14ac:dyDescent="0.4">
      <c r="C467" s="23">
        <f t="shared" si="7"/>
        <v>461</v>
      </c>
      <c r="D467" s="20"/>
      <c r="E467" s="20"/>
      <c r="F467" s="22"/>
      <c r="G467" s="21"/>
      <c r="H467" s="20"/>
      <c r="I467" s="39"/>
      <c r="J467" s="39"/>
      <c r="K467" s="39"/>
      <c r="L467" s="39"/>
      <c r="M467" s="42"/>
      <c r="N467" s="39"/>
      <c r="O467" s="39"/>
      <c r="P467" s="39"/>
      <c r="Q467" s="39"/>
    </row>
    <row r="468" spans="3:17" ht="17.100000000000001" customHeight="1" x14ac:dyDescent="0.4">
      <c r="C468" s="23">
        <f t="shared" si="7"/>
        <v>462</v>
      </c>
      <c r="D468" s="20"/>
      <c r="E468" s="20"/>
      <c r="F468" s="22"/>
      <c r="G468" s="21"/>
      <c r="H468" s="20"/>
      <c r="I468" s="39"/>
      <c r="J468" s="39"/>
      <c r="K468" s="39"/>
      <c r="L468" s="39"/>
      <c r="M468" s="42"/>
      <c r="N468" s="39"/>
      <c r="O468" s="39"/>
      <c r="P468" s="39"/>
      <c r="Q468" s="39"/>
    </row>
    <row r="469" spans="3:17" ht="17.100000000000001" customHeight="1" x14ac:dyDescent="0.4">
      <c r="C469" s="23">
        <f t="shared" si="7"/>
        <v>463</v>
      </c>
      <c r="D469" s="20"/>
      <c r="E469" s="20"/>
      <c r="F469" s="22"/>
      <c r="G469" s="21"/>
      <c r="H469" s="20"/>
      <c r="I469" s="39"/>
      <c r="J469" s="39"/>
      <c r="K469" s="39"/>
      <c r="L469" s="39"/>
      <c r="M469" s="42"/>
      <c r="N469" s="39"/>
      <c r="O469" s="39"/>
      <c r="P469" s="39"/>
      <c r="Q469" s="39"/>
    </row>
    <row r="470" spans="3:17" ht="17.100000000000001" customHeight="1" x14ac:dyDescent="0.4">
      <c r="C470" s="23">
        <f t="shared" si="7"/>
        <v>464</v>
      </c>
      <c r="D470" s="20"/>
      <c r="E470" s="20"/>
      <c r="F470" s="22"/>
      <c r="G470" s="21"/>
      <c r="H470" s="20"/>
      <c r="I470" s="39"/>
      <c r="J470" s="39"/>
      <c r="K470" s="39"/>
      <c r="L470" s="39"/>
      <c r="M470" s="42"/>
      <c r="N470" s="39"/>
      <c r="O470" s="39"/>
      <c r="P470" s="39"/>
      <c r="Q470" s="39"/>
    </row>
    <row r="471" spans="3:17" ht="17.100000000000001" customHeight="1" x14ac:dyDescent="0.4">
      <c r="C471" s="23">
        <f t="shared" si="7"/>
        <v>465</v>
      </c>
      <c r="D471" s="20"/>
      <c r="E471" s="20"/>
      <c r="F471" s="22"/>
      <c r="G471" s="21"/>
      <c r="H471" s="20"/>
      <c r="I471" s="39"/>
      <c r="J471" s="39"/>
      <c r="K471" s="39"/>
      <c r="L471" s="39"/>
      <c r="M471" s="42"/>
      <c r="N471" s="39"/>
      <c r="O471" s="39"/>
      <c r="P471" s="39"/>
      <c r="Q471" s="39"/>
    </row>
    <row r="472" spans="3:17" ht="17.100000000000001" customHeight="1" x14ac:dyDescent="0.4">
      <c r="C472" s="23">
        <f t="shared" si="7"/>
        <v>466</v>
      </c>
      <c r="D472" s="20"/>
      <c r="E472" s="20"/>
      <c r="F472" s="22"/>
      <c r="G472" s="21"/>
      <c r="H472" s="20"/>
      <c r="I472" s="39"/>
      <c r="J472" s="39"/>
      <c r="K472" s="39"/>
      <c r="L472" s="39"/>
      <c r="M472" s="42"/>
      <c r="N472" s="39"/>
      <c r="O472" s="39"/>
      <c r="P472" s="39"/>
      <c r="Q472" s="39"/>
    </row>
    <row r="473" spans="3:17" ht="17.100000000000001" customHeight="1" x14ac:dyDescent="0.4">
      <c r="C473" s="23">
        <f t="shared" si="7"/>
        <v>467</v>
      </c>
      <c r="D473" s="20"/>
      <c r="E473" s="20"/>
      <c r="F473" s="22"/>
      <c r="G473" s="21"/>
      <c r="H473" s="20"/>
      <c r="I473" s="39"/>
      <c r="J473" s="39"/>
      <c r="K473" s="39"/>
      <c r="L473" s="39"/>
      <c r="M473" s="42"/>
      <c r="N473" s="39"/>
      <c r="O473" s="39"/>
      <c r="P473" s="39"/>
      <c r="Q473" s="39"/>
    </row>
    <row r="474" spans="3:17" ht="17.100000000000001" customHeight="1" x14ac:dyDescent="0.4">
      <c r="C474" s="23">
        <f t="shared" si="7"/>
        <v>468</v>
      </c>
      <c r="D474" s="20"/>
      <c r="E474" s="20"/>
      <c r="F474" s="22"/>
      <c r="G474" s="21"/>
      <c r="H474" s="20"/>
      <c r="I474" s="39"/>
      <c r="J474" s="39"/>
      <c r="K474" s="39"/>
      <c r="L474" s="39"/>
      <c r="M474" s="42"/>
      <c r="N474" s="39"/>
      <c r="O474" s="39"/>
      <c r="P474" s="39"/>
      <c r="Q474" s="39"/>
    </row>
    <row r="475" spans="3:17" ht="17.100000000000001" customHeight="1" x14ac:dyDescent="0.4">
      <c r="C475" s="23">
        <f t="shared" si="7"/>
        <v>469</v>
      </c>
      <c r="D475" s="20"/>
      <c r="E475" s="20"/>
      <c r="F475" s="22"/>
      <c r="G475" s="21"/>
      <c r="H475" s="20"/>
      <c r="I475" s="39"/>
      <c r="J475" s="39"/>
      <c r="K475" s="39"/>
      <c r="L475" s="39"/>
      <c r="M475" s="42"/>
      <c r="N475" s="39"/>
      <c r="O475" s="39"/>
      <c r="P475" s="39"/>
      <c r="Q475" s="39"/>
    </row>
    <row r="476" spans="3:17" ht="17.100000000000001" customHeight="1" x14ac:dyDescent="0.4">
      <c r="C476" s="23">
        <f t="shared" si="7"/>
        <v>470</v>
      </c>
      <c r="D476" s="20"/>
      <c r="E476" s="20"/>
      <c r="F476" s="22"/>
      <c r="G476" s="21"/>
      <c r="H476" s="20"/>
      <c r="I476" s="39"/>
      <c r="J476" s="39"/>
      <c r="K476" s="39"/>
      <c r="L476" s="39"/>
      <c r="M476" s="42"/>
      <c r="N476" s="39"/>
      <c r="O476" s="39"/>
      <c r="P476" s="39"/>
      <c r="Q476" s="39"/>
    </row>
    <row r="477" spans="3:17" ht="17.100000000000001" customHeight="1" x14ac:dyDescent="0.4">
      <c r="C477" s="23">
        <f t="shared" si="7"/>
        <v>471</v>
      </c>
      <c r="D477" s="20"/>
      <c r="E477" s="20"/>
      <c r="F477" s="22"/>
      <c r="G477" s="21"/>
      <c r="H477" s="20"/>
      <c r="I477" s="39"/>
      <c r="J477" s="39"/>
      <c r="K477" s="39"/>
      <c r="L477" s="39"/>
      <c r="M477" s="42"/>
      <c r="N477" s="39"/>
      <c r="O477" s="39"/>
      <c r="P477" s="39"/>
      <c r="Q477" s="39"/>
    </row>
    <row r="478" spans="3:17" ht="17.100000000000001" customHeight="1" x14ac:dyDescent="0.4">
      <c r="C478" s="23">
        <f t="shared" si="7"/>
        <v>472</v>
      </c>
      <c r="D478" s="20"/>
      <c r="E478" s="20"/>
      <c r="F478" s="22"/>
      <c r="G478" s="21"/>
      <c r="H478" s="20"/>
      <c r="I478" s="39"/>
      <c r="J478" s="39"/>
      <c r="K478" s="39"/>
      <c r="L478" s="39"/>
      <c r="M478" s="42"/>
      <c r="N478" s="39"/>
      <c r="O478" s="39"/>
      <c r="P478" s="39"/>
      <c r="Q478" s="39"/>
    </row>
    <row r="479" spans="3:17" ht="17.100000000000001" customHeight="1" x14ac:dyDescent="0.4">
      <c r="C479" s="23">
        <f t="shared" si="7"/>
        <v>473</v>
      </c>
      <c r="D479" s="20"/>
      <c r="E479" s="20"/>
      <c r="F479" s="22"/>
      <c r="G479" s="21"/>
      <c r="H479" s="20"/>
      <c r="I479" s="39"/>
      <c r="J479" s="39"/>
      <c r="K479" s="39"/>
      <c r="L479" s="39"/>
      <c r="M479" s="42"/>
      <c r="N479" s="39"/>
      <c r="O479" s="39"/>
      <c r="P479" s="39"/>
      <c r="Q479" s="39"/>
    </row>
    <row r="480" spans="3:17" ht="17.100000000000001" customHeight="1" x14ac:dyDescent="0.4">
      <c r="C480" s="23">
        <f t="shared" si="7"/>
        <v>474</v>
      </c>
      <c r="D480" s="20"/>
      <c r="E480" s="20"/>
      <c r="F480" s="22"/>
      <c r="G480" s="21"/>
      <c r="H480" s="20"/>
      <c r="I480" s="39"/>
      <c r="J480" s="39"/>
      <c r="K480" s="39"/>
      <c r="L480" s="39"/>
      <c r="M480" s="42"/>
      <c r="N480" s="39"/>
      <c r="O480" s="39"/>
      <c r="P480" s="39"/>
      <c r="Q480" s="39"/>
    </row>
    <row r="481" spans="3:17" ht="17.100000000000001" customHeight="1" x14ac:dyDescent="0.4">
      <c r="C481" s="23">
        <f t="shared" si="7"/>
        <v>475</v>
      </c>
      <c r="D481" s="20"/>
      <c r="E481" s="20"/>
      <c r="F481" s="22"/>
      <c r="G481" s="21"/>
      <c r="H481" s="20"/>
      <c r="I481" s="39"/>
      <c r="J481" s="39"/>
      <c r="K481" s="39"/>
      <c r="L481" s="39"/>
      <c r="M481" s="42"/>
      <c r="N481" s="39"/>
      <c r="O481" s="39"/>
      <c r="P481" s="39"/>
      <c r="Q481" s="39"/>
    </row>
    <row r="482" spans="3:17" ht="17.100000000000001" customHeight="1" x14ac:dyDescent="0.4">
      <c r="C482" s="23">
        <f t="shared" si="7"/>
        <v>476</v>
      </c>
      <c r="D482" s="20"/>
      <c r="E482" s="20"/>
      <c r="F482" s="22"/>
      <c r="G482" s="21"/>
      <c r="H482" s="20"/>
      <c r="I482" s="39"/>
      <c r="J482" s="39"/>
      <c r="K482" s="39"/>
      <c r="L482" s="39"/>
      <c r="M482" s="42"/>
      <c r="N482" s="39"/>
      <c r="O482" s="39"/>
      <c r="P482" s="39"/>
      <c r="Q482" s="39"/>
    </row>
    <row r="483" spans="3:17" ht="17.100000000000001" customHeight="1" x14ac:dyDescent="0.4">
      <c r="C483" s="23">
        <f t="shared" si="7"/>
        <v>477</v>
      </c>
      <c r="D483" s="20"/>
      <c r="E483" s="20"/>
      <c r="F483" s="22"/>
      <c r="G483" s="21"/>
      <c r="H483" s="20"/>
      <c r="I483" s="39"/>
      <c r="J483" s="39"/>
      <c r="K483" s="39"/>
      <c r="L483" s="39"/>
      <c r="M483" s="42"/>
      <c r="N483" s="39"/>
      <c r="O483" s="39"/>
      <c r="P483" s="39"/>
      <c r="Q483" s="39"/>
    </row>
    <row r="484" spans="3:17" ht="17.100000000000001" customHeight="1" x14ac:dyDescent="0.4">
      <c r="C484" s="23">
        <f t="shared" si="7"/>
        <v>478</v>
      </c>
      <c r="D484" s="20"/>
      <c r="E484" s="20"/>
      <c r="F484" s="22"/>
      <c r="G484" s="21"/>
      <c r="H484" s="20"/>
      <c r="I484" s="39"/>
      <c r="J484" s="39"/>
      <c r="K484" s="39"/>
      <c r="L484" s="39"/>
      <c r="M484" s="42"/>
      <c r="N484" s="39"/>
      <c r="O484" s="39"/>
      <c r="P484" s="39"/>
      <c r="Q484" s="39"/>
    </row>
    <row r="485" spans="3:17" ht="17.100000000000001" customHeight="1" x14ac:dyDescent="0.4">
      <c r="C485" s="23">
        <f t="shared" si="7"/>
        <v>479</v>
      </c>
      <c r="D485" s="20"/>
      <c r="E485" s="20"/>
      <c r="F485" s="22"/>
      <c r="G485" s="21"/>
      <c r="H485" s="20"/>
      <c r="I485" s="39"/>
      <c r="J485" s="39"/>
      <c r="K485" s="39"/>
      <c r="L485" s="39"/>
      <c r="M485" s="42"/>
      <c r="N485" s="39"/>
      <c r="O485" s="39"/>
      <c r="P485" s="39"/>
      <c r="Q485" s="39"/>
    </row>
    <row r="486" spans="3:17" ht="17.100000000000001" customHeight="1" x14ac:dyDescent="0.4">
      <c r="C486" s="23">
        <f t="shared" si="7"/>
        <v>480</v>
      </c>
      <c r="D486" s="20"/>
      <c r="E486" s="20"/>
      <c r="F486" s="22"/>
      <c r="G486" s="21"/>
      <c r="H486" s="20"/>
      <c r="I486" s="39"/>
      <c r="J486" s="39"/>
      <c r="K486" s="39"/>
      <c r="L486" s="39"/>
      <c r="M486" s="42"/>
      <c r="N486" s="39"/>
      <c r="O486" s="39"/>
      <c r="P486" s="39"/>
      <c r="Q486" s="39"/>
    </row>
    <row r="487" spans="3:17" ht="17.100000000000001" customHeight="1" x14ac:dyDescent="0.4">
      <c r="C487" s="23">
        <f t="shared" si="7"/>
        <v>481</v>
      </c>
      <c r="D487" s="20"/>
      <c r="E487" s="20"/>
      <c r="F487" s="22"/>
      <c r="G487" s="21"/>
      <c r="H487" s="20"/>
      <c r="I487" s="39"/>
      <c r="J487" s="39"/>
      <c r="K487" s="39"/>
      <c r="L487" s="39"/>
      <c r="M487" s="42"/>
      <c r="N487" s="39"/>
      <c r="O487" s="39"/>
      <c r="P487" s="39"/>
      <c r="Q487" s="39"/>
    </row>
    <row r="488" spans="3:17" ht="17.100000000000001" customHeight="1" x14ac:dyDescent="0.4">
      <c r="C488" s="23">
        <f t="shared" si="7"/>
        <v>482</v>
      </c>
      <c r="D488" s="20"/>
      <c r="E488" s="20"/>
      <c r="F488" s="22"/>
      <c r="G488" s="21"/>
      <c r="H488" s="20"/>
      <c r="I488" s="39"/>
      <c r="J488" s="39"/>
      <c r="K488" s="39"/>
      <c r="L488" s="39"/>
      <c r="M488" s="42"/>
      <c r="N488" s="39"/>
      <c r="O488" s="39"/>
      <c r="P488" s="39"/>
      <c r="Q488" s="39"/>
    </row>
    <row r="489" spans="3:17" ht="17.100000000000001" customHeight="1" x14ac:dyDescent="0.4">
      <c r="C489" s="23">
        <f t="shared" si="7"/>
        <v>483</v>
      </c>
      <c r="D489" s="20"/>
      <c r="E489" s="20"/>
      <c r="F489" s="22"/>
      <c r="G489" s="21"/>
      <c r="H489" s="20"/>
      <c r="I489" s="39"/>
      <c r="J489" s="39"/>
      <c r="K489" s="39"/>
      <c r="L489" s="39"/>
      <c r="M489" s="42"/>
      <c r="N489" s="39"/>
      <c r="O489" s="39"/>
      <c r="P489" s="39"/>
      <c r="Q489" s="39"/>
    </row>
    <row r="490" spans="3:17" ht="17.100000000000001" customHeight="1" x14ac:dyDescent="0.4">
      <c r="C490" s="23">
        <f t="shared" si="7"/>
        <v>484</v>
      </c>
      <c r="D490" s="20"/>
      <c r="E490" s="20"/>
      <c r="F490" s="22"/>
      <c r="G490" s="21"/>
      <c r="H490" s="20"/>
      <c r="I490" s="39"/>
      <c r="J490" s="39"/>
      <c r="K490" s="39"/>
      <c r="L490" s="39"/>
      <c r="M490" s="42"/>
      <c r="N490" s="39"/>
      <c r="O490" s="39"/>
      <c r="P490" s="39"/>
      <c r="Q490" s="39"/>
    </row>
    <row r="491" spans="3:17" ht="17.100000000000001" customHeight="1" x14ac:dyDescent="0.4">
      <c r="C491" s="23">
        <f t="shared" si="7"/>
        <v>485</v>
      </c>
      <c r="D491" s="20"/>
      <c r="E491" s="20"/>
      <c r="F491" s="22"/>
      <c r="G491" s="21"/>
      <c r="H491" s="20"/>
      <c r="I491" s="39"/>
      <c r="J491" s="39"/>
      <c r="K491" s="39"/>
      <c r="L491" s="39"/>
      <c r="M491" s="42"/>
      <c r="N491" s="39"/>
      <c r="O491" s="39"/>
      <c r="P491" s="39"/>
      <c r="Q491" s="39"/>
    </row>
    <row r="492" spans="3:17" ht="17.100000000000001" customHeight="1" x14ac:dyDescent="0.4">
      <c r="C492" s="23">
        <f t="shared" si="7"/>
        <v>486</v>
      </c>
      <c r="D492" s="20"/>
      <c r="E492" s="20"/>
      <c r="F492" s="22"/>
      <c r="G492" s="21"/>
      <c r="H492" s="20"/>
      <c r="I492" s="39"/>
      <c r="J492" s="39"/>
      <c r="K492" s="39"/>
      <c r="L492" s="39"/>
      <c r="M492" s="42"/>
      <c r="N492" s="39"/>
      <c r="O492" s="39"/>
      <c r="P492" s="39"/>
      <c r="Q492" s="39"/>
    </row>
    <row r="493" spans="3:17" ht="17.100000000000001" customHeight="1" x14ac:dyDescent="0.4">
      <c r="C493" s="23">
        <f t="shared" si="7"/>
        <v>487</v>
      </c>
      <c r="D493" s="20"/>
      <c r="E493" s="20"/>
      <c r="F493" s="22"/>
      <c r="G493" s="21"/>
      <c r="H493" s="20"/>
      <c r="I493" s="39"/>
      <c r="J493" s="39"/>
      <c r="K493" s="39"/>
      <c r="L493" s="39"/>
      <c r="M493" s="42"/>
      <c r="N493" s="39"/>
      <c r="O493" s="39"/>
      <c r="P493" s="39"/>
      <c r="Q493" s="39"/>
    </row>
    <row r="494" spans="3:17" ht="17.100000000000001" customHeight="1" x14ac:dyDescent="0.4">
      <c r="C494" s="23">
        <f t="shared" si="7"/>
        <v>488</v>
      </c>
      <c r="D494" s="20"/>
      <c r="E494" s="20"/>
      <c r="F494" s="22"/>
      <c r="G494" s="21"/>
      <c r="H494" s="20"/>
      <c r="I494" s="39"/>
      <c r="J494" s="39"/>
      <c r="K494" s="39"/>
      <c r="L494" s="39"/>
      <c r="M494" s="42"/>
      <c r="N494" s="39"/>
      <c r="O494" s="39"/>
      <c r="P494" s="39"/>
      <c r="Q494" s="39"/>
    </row>
    <row r="495" spans="3:17" ht="17.100000000000001" customHeight="1" x14ac:dyDescent="0.4">
      <c r="C495" s="23">
        <f t="shared" si="7"/>
        <v>489</v>
      </c>
      <c r="D495" s="20"/>
      <c r="E495" s="20"/>
      <c r="F495" s="22"/>
      <c r="G495" s="21"/>
      <c r="H495" s="20"/>
      <c r="I495" s="39"/>
      <c r="J495" s="39"/>
      <c r="K495" s="39"/>
      <c r="L495" s="39"/>
      <c r="M495" s="42"/>
      <c r="N495" s="39"/>
      <c r="O495" s="39"/>
      <c r="P495" s="39"/>
      <c r="Q495" s="39"/>
    </row>
    <row r="496" spans="3:17" ht="17.100000000000001" customHeight="1" x14ac:dyDescent="0.4">
      <c r="C496" s="23">
        <f t="shared" si="7"/>
        <v>490</v>
      </c>
      <c r="D496" s="20"/>
      <c r="E496" s="20"/>
      <c r="F496" s="22"/>
      <c r="G496" s="21"/>
      <c r="H496" s="20"/>
      <c r="I496" s="39"/>
      <c r="J496" s="39"/>
      <c r="K496" s="39"/>
      <c r="L496" s="39"/>
      <c r="M496" s="42"/>
      <c r="N496" s="39"/>
      <c r="O496" s="39"/>
      <c r="P496" s="39"/>
      <c r="Q496" s="39"/>
    </row>
    <row r="497" spans="3:17" ht="17.100000000000001" customHeight="1" x14ac:dyDescent="0.4">
      <c r="C497" s="23">
        <f t="shared" si="7"/>
        <v>491</v>
      </c>
      <c r="D497" s="20"/>
      <c r="E497" s="20"/>
      <c r="F497" s="22"/>
      <c r="G497" s="21"/>
      <c r="H497" s="20"/>
      <c r="I497" s="39"/>
      <c r="J497" s="39"/>
      <c r="K497" s="39"/>
      <c r="L497" s="39"/>
      <c r="M497" s="42"/>
      <c r="N497" s="39"/>
      <c r="O497" s="39"/>
      <c r="P497" s="39"/>
      <c r="Q497" s="39"/>
    </row>
    <row r="498" spans="3:17" ht="17.100000000000001" customHeight="1" x14ac:dyDescent="0.4">
      <c r="C498" s="23">
        <f t="shared" si="7"/>
        <v>492</v>
      </c>
      <c r="D498" s="20"/>
      <c r="E498" s="20"/>
      <c r="F498" s="22"/>
      <c r="G498" s="21"/>
      <c r="H498" s="20"/>
      <c r="I498" s="39"/>
      <c r="J498" s="39"/>
      <c r="K498" s="39"/>
      <c r="L498" s="39"/>
      <c r="M498" s="42"/>
      <c r="N498" s="39"/>
      <c r="O498" s="39"/>
      <c r="P498" s="39"/>
      <c r="Q498" s="39"/>
    </row>
    <row r="499" spans="3:17" ht="17.100000000000001" customHeight="1" x14ac:dyDescent="0.4">
      <c r="C499" s="23">
        <f t="shared" si="7"/>
        <v>493</v>
      </c>
      <c r="D499" s="20"/>
      <c r="E499" s="20"/>
      <c r="F499" s="22"/>
      <c r="G499" s="21"/>
      <c r="H499" s="20"/>
      <c r="I499" s="39"/>
      <c r="J499" s="39"/>
      <c r="K499" s="39"/>
      <c r="L499" s="39"/>
      <c r="M499" s="42"/>
      <c r="N499" s="39"/>
      <c r="O499" s="39"/>
      <c r="P499" s="39"/>
      <c r="Q499" s="39"/>
    </row>
    <row r="500" spans="3:17" ht="17.100000000000001" customHeight="1" x14ac:dyDescent="0.4">
      <c r="C500" s="23">
        <f t="shared" si="7"/>
        <v>494</v>
      </c>
      <c r="D500" s="20"/>
      <c r="E500" s="20"/>
      <c r="F500" s="22"/>
      <c r="G500" s="21"/>
      <c r="H500" s="20"/>
      <c r="I500" s="39"/>
      <c r="J500" s="39"/>
      <c r="K500" s="39"/>
      <c r="L500" s="39"/>
      <c r="M500" s="42"/>
      <c r="N500" s="39"/>
      <c r="O500" s="39"/>
      <c r="P500" s="39"/>
      <c r="Q500" s="39"/>
    </row>
    <row r="501" spans="3:17" ht="17.100000000000001" customHeight="1" x14ac:dyDescent="0.4">
      <c r="C501" s="23">
        <f t="shared" si="7"/>
        <v>495</v>
      </c>
      <c r="D501" s="20"/>
      <c r="E501" s="20"/>
      <c r="F501" s="22"/>
      <c r="G501" s="21"/>
      <c r="H501" s="20"/>
      <c r="I501" s="39"/>
      <c r="J501" s="39"/>
      <c r="K501" s="39"/>
      <c r="L501" s="39"/>
      <c r="M501" s="42"/>
      <c r="N501" s="39"/>
      <c r="O501" s="39"/>
      <c r="P501" s="39"/>
      <c r="Q501" s="39"/>
    </row>
    <row r="502" spans="3:17" ht="17.100000000000001" customHeight="1" x14ac:dyDescent="0.4">
      <c r="C502" s="23">
        <f t="shared" si="7"/>
        <v>496</v>
      </c>
      <c r="D502" s="20"/>
      <c r="E502" s="20"/>
      <c r="F502" s="22"/>
      <c r="G502" s="21"/>
      <c r="H502" s="20"/>
      <c r="I502" s="39"/>
      <c r="J502" s="39"/>
      <c r="K502" s="39"/>
      <c r="L502" s="39"/>
      <c r="M502" s="42"/>
      <c r="N502" s="39"/>
      <c r="O502" s="39"/>
      <c r="P502" s="39"/>
      <c r="Q502" s="39"/>
    </row>
    <row r="503" spans="3:17" ht="17.100000000000001" customHeight="1" x14ac:dyDescent="0.4">
      <c r="C503" s="23">
        <f t="shared" si="7"/>
        <v>497</v>
      </c>
      <c r="D503" s="20"/>
      <c r="E503" s="20"/>
      <c r="F503" s="22"/>
      <c r="G503" s="21"/>
      <c r="H503" s="20"/>
      <c r="I503" s="39"/>
      <c r="J503" s="39"/>
      <c r="K503" s="39"/>
      <c r="L503" s="39"/>
      <c r="M503" s="42"/>
      <c r="N503" s="39"/>
      <c r="O503" s="39"/>
      <c r="P503" s="39"/>
      <c r="Q503" s="39"/>
    </row>
    <row r="504" spans="3:17" ht="17.100000000000001" customHeight="1" x14ac:dyDescent="0.4">
      <c r="C504" s="23">
        <f t="shared" si="7"/>
        <v>498</v>
      </c>
      <c r="D504" s="20"/>
      <c r="E504" s="20"/>
      <c r="F504" s="22"/>
      <c r="G504" s="21"/>
      <c r="H504" s="20"/>
      <c r="I504" s="39"/>
      <c r="J504" s="39"/>
      <c r="K504" s="39"/>
      <c r="L504" s="39"/>
      <c r="M504" s="42"/>
      <c r="N504" s="39"/>
      <c r="O504" s="39"/>
      <c r="P504" s="39"/>
      <c r="Q504" s="39"/>
    </row>
    <row r="505" spans="3:17" ht="17.100000000000001" customHeight="1" x14ac:dyDescent="0.4">
      <c r="C505" s="23">
        <f t="shared" si="7"/>
        <v>499</v>
      </c>
      <c r="D505" s="20"/>
      <c r="E505" s="20"/>
      <c r="F505" s="22"/>
      <c r="G505" s="21"/>
      <c r="H505" s="20"/>
      <c r="I505" s="39"/>
      <c r="J505" s="39"/>
      <c r="K505" s="39"/>
      <c r="L505" s="39"/>
      <c r="M505" s="42"/>
      <c r="N505" s="39"/>
      <c r="O505" s="39"/>
      <c r="P505" s="39"/>
      <c r="Q505" s="39"/>
    </row>
    <row r="506" spans="3:17" ht="17.100000000000001" customHeight="1" x14ac:dyDescent="0.4">
      <c r="C506" s="23">
        <f t="shared" si="7"/>
        <v>500</v>
      </c>
      <c r="D506" s="20"/>
      <c r="E506" s="20"/>
      <c r="F506" s="22"/>
      <c r="G506" s="21"/>
      <c r="H506" s="20"/>
      <c r="I506" s="39"/>
      <c r="J506" s="39"/>
      <c r="K506" s="39"/>
      <c r="L506" s="39"/>
      <c r="M506" s="42"/>
      <c r="N506" s="39"/>
      <c r="O506" s="39"/>
      <c r="P506" s="39"/>
      <c r="Q506" s="39"/>
    </row>
    <row r="507" spans="3:17" x14ac:dyDescent="0.4">
      <c r="C507" s="19" t="s">
        <v>18</v>
      </c>
      <c r="D507" s="19" t="s">
        <v>18</v>
      </c>
      <c r="E507" s="19" t="s">
        <v>18</v>
      </c>
      <c r="F507" s="19" t="s">
        <v>18</v>
      </c>
      <c r="G507" s="19" t="s">
        <v>18</v>
      </c>
      <c r="H507" s="19" t="s">
        <v>18</v>
      </c>
      <c r="I507" s="39"/>
      <c r="J507" s="39"/>
      <c r="K507" s="39"/>
      <c r="L507" s="39"/>
      <c r="M507" s="42"/>
      <c r="N507" s="39"/>
      <c r="O507" s="39"/>
      <c r="P507" s="39"/>
      <c r="Q507" s="39"/>
    </row>
    <row r="508" spans="3:17" x14ac:dyDescent="0.4">
      <c r="I508" s="39"/>
      <c r="J508" s="39"/>
      <c r="K508" s="39"/>
      <c r="L508" s="39"/>
      <c r="M508" s="42"/>
      <c r="N508" s="39"/>
      <c r="O508" s="39"/>
      <c r="P508" s="39"/>
      <c r="Q508" s="39"/>
    </row>
    <row r="509" spans="3:17" x14ac:dyDescent="0.4">
      <c r="C509" s="19" t="s">
        <v>55</v>
      </c>
      <c r="I509" s="39"/>
      <c r="J509" s="39"/>
      <c r="K509" s="39"/>
      <c r="L509" s="39"/>
      <c r="M509" s="42"/>
      <c r="N509" s="39"/>
      <c r="O509" s="39"/>
      <c r="P509" s="39"/>
      <c r="Q509" s="39"/>
    </row>
    <row r="510" spans="3:17" x14ac:dyDescent="0.4">
      <c r="I510" s="39"/>
      <c r="J510" s="39"/>
      <c r="K510" s="39"/>
      <c r="L510" s="39"/>
      <c r="M510" s="42"/>
      <c r="N510" s="39"/>
      <c r="O510" s="39"/>
      <c r="P510" s="39"/>
      <c r="Q510" s="39"/>
    </row>
    <row r="511" spans="3:17" x14ac:dyDescent="0.4">
      <c r="I511" s="39"/>
      <c r="J511" s="39"/>
      <c r="K511" s="39"/>
      <c r="L511" s="39"/>
      <c r="M511" s="42"/>
      <c r="N511" s="39"/>
      <c r="O511" s="39"/>
      <c r="P511" s="39"/>
      <c r="Q511" s="39"/>
    </row>
    <row r="512" spans="3:17" x14ac:dyDescent="0.4">
      <c r="C512" s="19" t="s">
        <v>128</v>
      </c>
      <c r="I512" s="39"/>
      <c r="J512" s="39"/>
      <c r="K512" s="39"/>
      <c r="L512" s="39"/>
      <c r="M512" s="42"/>
      <c r="N512" s="39"/>
      <c r="O512" s="39"/>
      <c r="P512" s="39"/>
      <c r="Q512" s="39"/>
    </row>
    <row r="513" spans="3:17" x14ac:dyDescent="0.4">
      <c r="C513" s="19" t="s">
        <v>129</v>
      </c>
      <c r="I513" s="39"/>
      <c r="J513" s="39"/>
      <c r="K513" s="39"/>
      <c r="L513" s="39"/>
      <c r="M513" s="42"/>
      <c r="N513" s="39"/>
      <c r="O513" s="39"/>
      <c r="P513" s="39"/>
      <c r="Q513" s="39"/>
    </row>
    <row r="514" spans="3:17" x14ac:dyDescent="0.4">
      <c r="C514" s="19" t="s">
        <v>130</v>
      </c>
      <c r="I514" s="39"/>
      <c r="J514" s="39"/>
      <c r="K514" s="39"/>
      <c r="L514" s="39"/>
      <c r="M514" s="42"/>
      <c r="N514" s="39"/>
      <c r="O514" s="39"/>
      <c r="P514" s="39"/>
      <c r="Q514" s="39"/>
    </row>
    <row r="515" spans="3:17" x14ac:dyDescent="0.4">
      <c r="C515" s="19" t="s">
        <v>131</v>
      </c>
      <c r="I515" s="39"/>
      <c r="J515" s="39"/>
      <c r="K515" s="39"/>
      <c r="L515" s="39"/>
      <c r="M515" s="42"/>
      <c r="N515" s="39"/>
      <c r="O515" s="39"/>
      <c r="P515" s="39"/>
      <c r="Q515" s="39"/>
    </row>
    <row r="516" spans="3:17" x14ac:dyDescent="0.4">
      <c r="C516" s="19" t="s">
        <v>132</v>
      </c>
      <c r="I516" s="39"/>
      <c r="J516" s="39"/>
      <c r="K516" s="39"/>
      <c r="L516" s="39"/>
      <c r="M516" s="42"/>
      <c r="N516" s="39"/>
      <c r="O516" s="39"/>
      <c r="P516" s="39"/>
      <c r="Q516" s="39"/>
    </row>
    <row r="517" spans="3:17" x14ac:dyDescent="0.4">
      <c r="I517" s="39"/>
      <c r="J517" s="39"/>
      <c r="K517" s="39"/>
      <c r="L517" s="39"/>
      <c r="M517" s="42"/>
      <c r="N517" s="39"/>
      <c r="O517" s="39"/>
      <c r="P517" s="39"/>
      <c r="Q517" s="39"/>
    </row>
    <row r="518" spans="3:17" x14ac:dyDescent="0.4">
      <c r="C518" s="19" t="s">
        <v>133</v>
      </c>
      <c r="I518" s="39"/>
      <c r="J518" s="39"/>
      <c r="K518" s="39"/>
      <c r="L518" s="39"/>
      <c r="M518" s="42"/>
      <c r="N518" s="39"/>
      <c r="O518" s="39"/>
      <c r="P518" s="39"/>
      <c r="Q518" s="39"/>
    </row>
    <row r="519" spans="3:17" x14ac:dyDescent="0.4">
      <c r="C519" s="19" t="s">
        <v>134</v>
      </c>
      <c r="I519" s="39"/>
      <c r="J519" s="39"/>
      <c r="K519" s="39"/>
      <c r="L519" s="39"/>
      <c r="M519" s="42"/>
      <c r="N519" s="39"/>
      <c r="O519" s="39"/>
      <c r="P519" s="39"/>
      <c r="Q519" s="39"/>
    </row>
    <row r="520" spans="3:17" x14ac:dyDescent="0.4">
      <c r="C520" s="19" t="s">
        <v>135</v>
      </c>
      <c r="I520" s="39"/>
      <c r="J520" s="39"/>
      <c r="K520" s="39"/>
      <c r="L520" s="39"/>
      <c r="M520" s="42"/>
      <c r="N520" s="39"/>
      <c r="O520" s="39"/>
      <c r="P520" s="39"/>
      <c r="Q520" s="39"/>
    </row>
    <row r="521" spans="3:17" x14ac:dyDescent="0.4">
      <c r="C521" s="19" t="s">
        <v>136</v>
      </c>
      <c r="I521" s="39"/>
      <c r="J521" s="39"/>
      <c r="K521" s="39"/>
      <c r="L521" s="39"/>
      <c r="M521" s="42"/>
      <c r="N521" s="39"/>
      <c r="O521" s="39"/>
      <c r="P521" s="39"/>
      <c r="Q521" s="39"/>
    </row>
    <row r="522" spans="3:17" x14ac:dyDescent="0.4">
      <c r="C522" s="19" t="s">
        <v>137</v>
      </c>
      <c r="I522" s="39"/>
      <c r="J522" s="39"/>
      <c r="K522" s="39"/>
      <c r="L522" s="39"/>
      <c r="M522" s="42"/>
      <c r="N522" s="39"/>
      <c r="O522" s="39"/>
      <c r="P522" s="39"/>
      <c r="Q522" s="39"/>
    </row>
    <row r="523" spans="3:17" x14ac:dyDescent="0.4">
      <c r="C523" s="19" t="s">
        <v>138</v>
      </c>
      <c r="I523" s="39"/>
      <c r="J523" s="39"/>
      <c r="K523" s="39"/>
      <c r="L523" s="39"/>
      <c r="M523" s="42"/>
      <c r="N523" s="39"/>
      <c r="O523" s="39"/>
      <c r="P523" s="39"/>
      <c r="Q523" s="39"/>
    </row>
    <row r="524" spans="3:17" x14ac:dyDescent="0.4">
      <c r="C524" s="19" t="s">
        <v>139</v>
      </c>
      <c r="I524" s="39"/>
      <c r="J524" s="39"/>
      <c r="K524" s="39"/>
      <c r="L524" s="39"/>
      <c r="M524" s="42"/>
      <c r="N524" s="39"/>
      <c r="O524" s="39"/>
      <c r="P524" s="39"/>
      <c r="Q524" s="39"/>
    </row>
    <row r="525" spans="3:17" x14ac:dyDescent="0.4">
      <c r="C525" s="19" t="s">
        <v>140</v>
      </c>
      <c r="I525" s="39"/>
      <c r="J525" s="39"/>
      <c r="K525" s="39"/>
      <c r="L525" s="39"/>
      <c r="M525" s="42"/>
      <c r="N525" s="39"/>
      <c r="O525" s="39"/>
      <c r="P525" s="39"/>
      <c r="Q525" s="39"/>
    </row>
    <row r="526" spans="3:17" x14ac:dyDescent="0.4">
      <c r="I526" s="39"/>
      <c r="J526" s="39"/>
      <c r="K526" s="39"/>
      <c r="L526" s="39"/>
      <c r="M526" s="42"/>
      <c r="N526" s="39"/>
      <c r="O526" s="39"/>
      <c r="P526" s="39"/>
      <c r="Q526" s="39"/>
    </row>
    <row r="527" spans="3:17" x14ac:dyDescent="0.4">
      <c r="I527" s="39"/>
      <c r="J527" s="39"/>
      <c r="K527" s="39"/>
      <c r="L527" s="39"/>
      <c r="M527" s="42"/>
      <c r="N527" s="39"/>
      <c r="O527" s="39"/>
      <c r="P527" s="39"/>
      <c r="Q527" s="39"/>
    </row>
    <row r="528" spans="3:17" x14ac:dyDescent="0.4">
      <c r="I528" s="39"/>
      <c r="J528" s="39"/>
      <c r="K528" s="39"/>
      <c r="L528" s="39"/>
      <c r="M528" s="42"/>
      <c r="N528" s="39"/>
      <c r="O528" s="39"/>
      <c r="P528" s="39"/>
      <c r="Q528" s="39"/>
    </row>
    <row r="529" spans="9:17" x14ac:dyDescent="0.4">
      <c r="I529" s="39"/>
      <c r="J529" s="39"/>
      <c r="K529" s="39"/>
      <c r="L529" s="39"/>
      <c r="M529" s="42"/>
      <c r="N529" s="39"/>
      <c r="O529" s="39"/>
      <c r="P529" s="39"/>
      <c r="Q529" s="39"/>
    </row>
    <row r="530" spans="9:17" x14ac:dyDescent="0.4">
      <c r="I530" s="39"/>
      <c r="J530" s="39"/>
      <c r="K530" s="39"/>
      <c r="L530" s="39"/>
      <c r="M530" s="42"/>
      <c r="N530" s="39"/>
      <c r="O530" s="39"/>
      <c r="P530" s="39"/>
      <c r="Q530" s="39"/>
    </row>
    <row r="531" spans="9:17" x14ac:dyDescent="0.4">
      <c r="I531" s="39"/>
      <c r="J531" s="39"/>
      <c r="K531" s="39"/>
      <c r="L531" s="39"/>
      <c r="M531" s="42"/>
      <c r="N531" s="39"/>
      <c r="O531" s="39"/>
      <c r="P531" s="39"/>
      <c r="Q531" s="39"/>
    </row>
    <row r="532" spans="9:17" x14ac:dyDescent="0.4">
      <c r="I532" s="39"/>
      <c r="J532" s="39"/>
      <c r="K532" s="39"/>
      <c r="L532" s="39"/>
      <c r="M532" s="42"/>
      <c r="N532" s="39"/>
      <c r="O532" s="39"/>
      <c r="P532" s="39"/>
      <c r="Q532" s="39"/>
    </row>
    <row r="533" spans="9:17" x14ac:dyDescent="0.4">
      <c r="I533" s="39"/>
      <c r="J533" s="39"/>
      <c r="K533" s="39"/>
      <c r="L533" s="39"/>
      <c r="M533" s="42"/>
      <c r="N533" s="39"/>
      <c r="O533" s="39"/>
      <c r="P533" s="39"/>
      <c r="Q533" s="39"/>
    </row>
    <row r="534" spans="9:17" x14ac:dyDescent="0.4">
      <c r="I534" s="39"/>
      <c r="J534" s="39"/>
      <c r="K534" s="39"/>
      <c r="L534" s="39"/>
      <c r="M534" s="42"/>
      <c r="N534" s="39"/>
      <c r="O534" s="39"/>
      <c r="P534" s="39"/>
      <c r="Q534" s="39"/>
    </row>
    <row r="535" spans="9:17" x14ac:dyDescent="0.4">
      <c r="I535" s="39"/>
      <c r="J535" s="39"/>
      <c r="K535" s="39"/>
      <c r="L535" s="39"/>
      <c r="M535" s="42"/>
      <c r="N535" s="39"/>
      <c r="O535" s="39"/>
      <c r="P535" s="39"/>
      <c r="Q535" s="39"/>
    </row>
    <row r="536" spans="9:17" x14ac:dyDescent="0.4">
      <c r="I536" s="39"/>
      <c r="J536" s="39"/>
      <c r="K536" s="39"/>
      <c r="L536" s="39"/>
      <c r="M536" s="42"/>
      <c r="N536" s="39"/>
      <c r="O536" s="39"/>
      <c r="P536" s="39"/>
      <c r="Q536" s="39"/>
    </row>
    <row r="537" spans="9:17" x14ac:dyDescent="0.4">
      <c r="I537" s="39"/>
      <c r="J537" s="39"/>
      <c r="K537" s="39"/>
      <c r="L537" s="39"/>
      <c r="M537" s="42"/>
      <c r="N537" s="39"/>
      <c r="O537" s="39"/>
      <c r="P537" s="39"/>
      <c r="Q537" s="39"/>
    </row>
    <row r="538" spans="9:17" x14ac:dyDescent="0.4">
      <c r="I538" s="39"/>
      <c r="J538" s="39"/>
      <c r="K538" s="39"/>
      <c r="L538" s="39"/>
      <c r="M538" s="42"/>
      <c r="N538" s="39"/>
      <c r="O538" s="39"/>
      <c r="P538" s="39"/>
      <c r="Q538" s="39"/>
    </row>
    <row r="539" spans="9:17" x14ac:dyDescent="0.4">
      <c r="I539" s="39"/>
      <c r="J539" s="39"/>
      <c r="K539" s="39"/>
      <c r="L539" s="39"/>
      <c r="M539" s="42"/>
      <c r="N539" s="39"/>
      <c r="O539" s="39"/>
      <c r="P539" s="39"/>
      <c r="Q539" s="39"/>
    </row>
    <row r="540" spans="9:17" x14ac:dyDescent="0.4">
      <c r="I540" s="39"/>
      <c r="J540" s="39"/>
      <c r="K540" s="39"/>
      <c r="L540" s="39"/>
      <c r="M540" s="42"/>
      <c r="N540" s="39"/>
      <c r="O540" s="39"/>
      <c r="P540" s="39"/>
      <c r="Q540" s="39"/>
    </row>
    <row r="541" spans="9:17" x14ac:dyDescent="0.4">
      <c r="I541" s="39"/>
      <c r="J541" s="39"/>
      <c r="K541" s="39"/>
      <c r="L541" s="39"/>
      <c r="M541" s="42"/>
      <c r="N541" s="39"/>
      <c r="O541" s="39"/>
      <c r="P541" s="39"/>
      <c r="Q541" s="39"/>
    </row>
    <row r="542" spans="9:17" x14ac:dyDescent="0.4">
      <c r="I542" s="39"/>
      <c r="J542" s="39"/>
      <c r="K542" s="39"/>
      <c r="L542" s="39"/>
      <c r="M542" s="42"/>
      <c r="N542" s="39"/>
      <c r="O542" s="39"/>
      <c r="P542" s="39"/>
      <c r="Q542" s="39"/>
    </row>
    <row r="543" spans="9:17" x14ac:dyDescent="0.4">
      <c r="I543" s="39"/>
      <c r="J543" s="39"/>
      <c r="K543" s="39"/>
      <c r="L543" s="39"/>
      <c r="M543" s="42"/>
      <c r="N543" s="39"/>
      <c r="O543" s="39"/>
      <c r="P543" s="39"/>
      <c r="Q543" s="39"/>
    </row>
    <row r="544" spans="9:17" x14ac:dyDescent="0.4">
      <c r="I544" s="39"/>
      <c r="J544" s="39"/>
      <c r="K544" s="39"/>
      <c r="L544" s="39"/>
      <c r="M544" s="42"/>
      <c r="N544" s="39"/>
      <c r="O544" s="39"/>
      <c r="P544" s="39"/>
      <c r="Q544" s="39"/>
    </row>
    <row r="545" spans="9:17" x14ac:dyDescent="0.4">
      <c r="I545" s="39"/>
      <c r="J545" s="39"/>
      <c r="K545" s="39"/>
      <c r="L545" s="39"/>
      <c r="M545" s="42"/>
      <c r="N545" s="39"/>
      <c r="O545" s="39"/>
      <c r="P545" s="39"/>
      <c r="Q545" s="39"/>
    </row>
    <row r="546" spans="9:17" x14ac:dyDescent="0.4">
      <c r="I546" s="39"/>
      <c r="J546" s="39"/>
      <c r="K546" s="39"/>
      <c r="L546" s="39"/>
      <c r="M546" s="42"/>
      <c r="N546" s="39"/>
      <c r="O546" s="39"/>
      <c r="P546" s="39"/>
      <c r="Q546" s="39"/>
    </row>
    <row r="547" spans="9:17" x14ac:dyDescent="0.4">
      <c r="I547" s="39"/>
      <c r="J547" s="39"/>
      <c r="K547" s="39"/>
      <c r="L547" s="39"/>
      <c r="M547" s="42"/>
      <c r="N547" s="39"/>
      <c r="O547" s="39"/>
      <c r="P547" s="39"/>
      <c r="Q547" s="39"/>
    </row>
    <row r="548" spans="9:17" x14ac:dyDescent="0.4">
      <c r="I548" s="39"/>
      <c r="J548" s="39"/>
      <c r="K548" s="39"/>
      <c r="L548" s="39"/>
      <c r="M548" s="42"/>
      <c r="N548" s="39"/>
      <c r="O548" s="39"/>
      <c r="P548" s="39"/>
      <c r="Q548" s="39"/>
    </row>
    <row r="549" spans="9:17" x14ac:dyDescent="0.4">
      <c r="I549" s="39"/>
      <c r="J549" s="39"/>
      <c r="K549" s="39"/>
      <c r="L549" s="39"/>
      <c r="M549" s="42"/>
      <c r="N549" s="39"/>
      <c r="O549" s="39"/>
      <c r="P549" s="39"/>
      <c r="Q549" s="39"/>
    </row>
    <row r="550" spans="9:17" x14ac:dyDescent="0.4">
      <c r="I550" s="39"/>
      <c r="J550" s="39"/>
      <c r="K550" s="39"/>
      <c r="L550" s="39"/>
      <c r="M550" s="42"/>
      <c r="N550" s="39"/>
      <c r="O550" s="39"/>
      <c r="P550" s="39"/>
      <c r="Q550" s="39"/>
    </row>
    <row r="551" spans="9:17" x14ac:dyDescent="0.4">
      <c r="I551" s="39"/>
      <c r="J551" s="39"/>
      <c r="K551" s="39"/>
      <c r="L551" s="39"/>
      <c r="M551" s="42"/>
      <c r="N551" s="39"/>
      <c r="O551" s="39"/>
      <c r="P551" s="39"/>
      <c r="Q551" s="39"/>
    </row>
    <row r="552" spans="9:17" x14ac:dyDescent="0.4">
      <c r="I552" s="39"/>
      <c r="J552" s="39"/>
      <c r="K552" s="39"/>
      <c r="L552" s="39"/>
      <c r="M552" s="42"/>
      <c r="N552" s="39"/>
      <c r="O552" s="39"/>
      <c r="P552" s="39"/>
      <c r="Q552" s="39"/>
    </row>
    <row r="553" spans="9:17" x14ac:dyDescent="0.4">
      <c r="I553" s="39"/>
      <c r="J553" s="39"/>
      <c r="K553" s="39"/>
      <c r="L553" s="39"/>
      <c r="M553" s="42"/>
      <c r="N553" s="39"/>
      <c r="O553" s="39"/>
      <c r="P553" s="39"/>
      <c r="Q553" s="39"/>
    </row>
    <row r="554" spans="9:17" x14ac:dyDescent="0.4">
      <c r="I554" s="39"/>
      <c r="J554" s="39"/>
      <c r="K554" s="39"/>
      <c r="L554" s="39"/>
      <c r="M554" s="42"/>
      <c r="N554" s="39"/>
      <c r="O554" s="39"/>
      <c r="P554" s="39"/>
      <c r="Q554" s="39"/>
    </row>
    <row r="555" spans="9:17" x14ac:dyDescent="0.4">
      <c r="I555" s="39"/>
      <c r="J555" s="39"/>
      <c r="K555" s="39"/>
      <c r="L555" s="39"/>
      <c r="M555" s="42"/>
      <c r="N555" s="39"/>
      <c r="O555" s="39"/>
      <c r="P555" s="39"/>
      <c r="Q555" s="39"/>
    </row>
    <row r="556" spans="9:17" x14ac:dyDescent="0.4">
      <c r="I556" s="39"/>
      <c r="J556" s="39"/>
      <c r="K556" s="39"/>
      <c r="L556" s="39"/>
      <c r="M556" s="42"/>
      <c r="N556" s="39"/>
      <c r="O556" s="39"/>
      <c r="P556" s="39"/>
      <c r="Q556" s="39"/>
    </row>
    <row r="557" spans="9:17" x14ac:dyDescent="0.4">
      <c r="I557" s="39"/>
      <c r="J557" s="39"/>
      <c r="K557" s="39"/>
      <c r="L557" s="39"/>
      <c r="M557" s="42"/>
      <c r="N557" s="39"/>
      <c r="O557" s="39"/>
      <c r="P557" s="39"/>
      <c r="Q557" s="39"/>
    </row>
    <row r="558" spans="9:17" x14ac:dyDescent="0.4">
      <c r="I558" s="39"/>
      <c r="J558" s="39"/>
      <c r="K558" s="39"/>
      <c r="L558" s="39"/>
      <c r="M558" s="42"/>
      <c r="N558" s="39"/>
      <c r="O558" s="39"/>
      <c r="P558" s="39"/>
      <c r="Q558" s="39"/>
    </row>
    <row r="559" spans="9:17" x14ac:dyDescent="0.4">
      <c r="I559" s="39"/>
      <c r="J559" s="39"/>
      <c r="K559" s="39"/>
      <c r="L559" s="39"/>
      <c r="M559" s="42"/>
      <c r="N559" s="39"/>
      <c r="O559" s="39"/>
      <c r="P559" s="39"/>
      <c r="Q559" s="39"/>
    </row>
    <row r="560" spans="9:17" x14ac:dyDescent="0.4">
      <c r="I560" s="39"/>
      <c r="J560" s="39"/>
      <c r="K560" s="39"/>
      <c r="L560" s="39"/>
      <c r="M560" s="42"/>
      <c r="N560" s="39"/>
      <c r="O560" s="39"/>
      <c r="P560" s="39"/>
      <c r="Q560" s="39"/>
    </row>
    <row r="561" spans="9:17" x14ac:dyDescent="0.4">
      <c r="I561" s="39"/>
      <c r="J561" s="39"/>
      <c r="K561" s="39"/>
      <c r="L561" s="39"/>
      <c r="M561" s="42"/>
      <c r="N561" s="39"/>
      <c r="O561" s="39"/>
      <c r="P561" s="39"/>
      <c r="Q561" s="39"/>
    </row>
    <row r="562" spans="9:17" x14ac:dyDescent="0.4">
      <c r="I562" s="39"/>
      <c r="J562" s="39"/>
      <c r="K562" s="39"/>
      <c r="L562" s="39"/>
      <c r="M562" s="42"/>
      <c r="N562" s="39"/>
      <c r="O562" s="39"/>
      <c r="P562" s="39"/>
      <c r="Q562" s="39"/>
    </row>
    <row r="563" spans="9:17" x14ac:dyDescent="0.4">
      <c r="I563" s="39"/>
      <c r="J563" s="39"/>
      <c r="K563" s="39"/>
      <c r="L563" s="39"/>
      <c r="M563" s="42"/>
      <c r="N563" s="39"/>
      <c r="O563" s="39"/>
      <c r="P563" s="39"/>
      <c r="Q563" s="39"/>
    </row>
    <row r="564" spans="9:17" x14ac:dyDescent="0.4">
      <c r="I564" s="39"/>
      <c r="J564" s="39"/>
      <c r="K564" s="39"/>
      <c r="L564" s="39"/>
      <c r="M564" s="42"/>
      <c r="N564" s="39"/>
      <c r="O564" s="39"/>
      <c r="P564" s="39"/>
      <c r="Q564" s="39"/>
    </row>
    <row r="565" spans="9:17" x14ac:dyDescent="0.4">
      <c r="I565" s="39"/>
      <c r="J565" s="39"/>
      <c r="K565" s="39"/>
      <c r="L565" s="39"/>
      <c r="M565" s="42"/>
      <c r="N565" s="39"/>
      <c r="O565" s="39"/>
      <c r="P565" s="39"/>
      <c r="Q565" s="39"/>
    </row>
    <row r="566" spans="9:17" x14ac:dyDescent="0.4">
      <c r="I566" s="39"/>
      <c r="J566" s="39"/>
      <c r="K566" s="39"/>
      <c r="L566" s="39"/>
      <c r="M566" s="42"/>
      <c r="N566" s="39"/>
      <c r="O566" s="39"/>
      <c r="P566" s="39"/>
      <c r="Q566" s="39"/>
    </row>
    <row r="567" spans="9:17" x14ac:dyDescent="0.4">
      <c r="I567" s="39"/>
      <c r="J567" s="39"/>
      <c r="K567" s="39"/>
      <c r="L567" s="39"/>
      <c r="M567" s="42"/>
      <c r="N567" s="39"/>
      <c r="O567" s="39"/>
      <c r="P567" s="39"/>
      <c r="Q567" s="39"/>
    </row>
    <row r="568" spans="9:17" x14ac:dyDescent="0.4">
      <c r="I568" s="39"/>
      <c r="J568" s="39"/>
      <c r="K568" s="39"/>
      <c r="L568" s="39"/>
      <c r="M568" s="42"/>
      <c r="N568" s="39"/>
      <c r="O568" s="39"/>
      <c r="P568" s="39"/>
      <c r="Q568" s="39"/>
    </row>
    <row r="569" spans="9:17" x14ac:dyDescent="0.4">
      <c r="I569" s="39"/>
      <c r="J569" s="39"/>
      <c r="K569" s="39"/>
      <c r="L569" s="39"/>
      <c r="M569" s="42"/>
      <c r="N569" s="39"/>
      <c r="O569" s="39"/>
      <c r="P569" s="39"/>
      <c r="Q569" s="39"/>
    </row>
    <row r="570" spans="9:17" x14ac:dyDescent="0.4">
      <c r="I570" s="39"/>
      <c r="J570" s="39"/>
      <c r="K570" s="39"/>
      <c r="L570" s="39"/>
      <c r="M570" s="42"/>
      <c r="N570" s="39"/>
      <c r="O570" s="39"/>
      <c r="P570" s="39"/>
      <c r="Q570" s="39"/>
    </row>
    <row r="571" spans="9:17" x14ac:dyDescent="0.4">
      <c r="I571" s="39"/>
      <c r="J571" s="39"/>
      <c r="K571" s="39"/>
      <c r="L571" s="39"/>
      <c r="M571" s="42"/>
      <c r="N571" s="39"/>
      <c r="O571" s="39"/>
      <c r="P571" s="39"/>
      <c r="Q571" s="39"/>
    </row>
    <row r="572" spans="9:17" x14ac:dyDescent="0.4">
      <c r="I572" s="39"/>
      <c r="J572" s="39"/>
      <c r="K572" s="39"/>
      <c r="L572" s="39"/>
      <c r="M572" s="42"/>
      <c r="N572" s="39"/>
      <c r="O572" s="39"/>
      <c r="P572" s="39"/>
      <c r="Q572" s="39"/>
    </row>
    <row r="573" spans="9:17" x14ac:dyDescent="0.4">
      <c r="I573" s="39"/>
      <c r="J573" s="39"/>
      <c r="K573" s="39"/>
      <c r="L573" s="39"/>
      <c r="M573" s="42"/>
      <c r="N573" s="39"/>
      <c r="O573" s="39"/>
      <c r="P573" s="39"/>
      <c r="Q573" s="39"/>
    </row>
    <row r="574" spans="9:17" x14ac:dyDescent="0.4">
      <c r="I574" s="39"/>
      <c r="J574" s="39"/>
      <c r="K574" s="39"/>
      <c r="L574" s="39"/>
      <c r="M574" s="42"/>
      <c r="N574" s="39"/>
      <c r="O574" s="39"/>
      <c r="P574" s="39"/>
      <c r="Q574" s="39"/>
    </row>
    <row r="575" spans="9:17" x14ac:dyDescent="0.4">
      <c r="I575" s="39"/>
      <c r="J575" s="39"/>
      <c r="K575" s="39"/>
      <c r="L575" s="39"/>
      <c r="M575" s="42"/>
      <c r="N575" s="39"/>
      <c r="O575" s="39"/>
      <c r="P575" s="39"/>
      <c r="Q575" s="39"/>
    </row>
    <row r="576" spans="9:17" x14ac:dyDescent="0.4">
      <c r="I576" s="39"/>
      <c r="J576" s="39"/>
      <c r="K576" s="39"/>
      <c r="L576" s="39"/>
      <c r="M576" s="42"/>
      <c r="N576" s="39"/>
      <c r="O576" s="39"/>
      <c r="P576" s="39"/>
      <c r="Q576" s="39"/>
    </row>
    <row r="577" spans="9:17" x14ac:dyDescent="0.4">
      <c r="I577" s="39"/>
      <c r="J577" s="39"/>
      <c r="K577" s="39"/>
      <c r="L577" s="39"/>
      <c r="M577" s="42"/>
      <c r="N577" s="39"/>
      <c r="O577" s="39"/>
      <c r="P577" s="39"/>
      <c r="Q577" s="39"/>
    </row>
    <row r="578" spans="9:17" x14ac:dyDescent="0.4">
      <c r="I578" s="39"/>
      <c r="J578" s="39"/>
      <c r="K578" s="39"/>
      <c r="L578" s="39"/>
      <c r="M578" s="42"/>
      <c r="N578" s="39"/>
      <c r="O578" s="39"/>
      <c r="P578" s="39"/>
      <c r="Q578" s="39"/>
    </row>
    <row r="579" spans="9:17" x14ac:dyDescent="0.4">
      <c r="I579" s="39"/>
      <c r="J579" s="39"/>
      <c r="K579" s="39"/>
      <c r="L579" s="39"/>
      <c r="M579" s="42"/>
      <c r="N579" s="39"/>
      <c r="O579" s="39"/>
      <c r="P579" s="39"/>
      <c r="Q579" s="39"/>
    </row>
    <row r="580" spans="9:17" x14ac:dyDescent="0.4">
      <c r="I580" s="39"/>
      <c r="J580" s="39"/>
      <c r="K580" s="39"/>
      <c r="L580" s="39"/>
      <c r="M580" s="42"/>
      <c r="N580" s="39"/>
      <c r="O580" s="39"/>
      <c r="P580" s="39"/>
      <c r="Q580" s="39"/>
    </row>
    <row r="581" spans="9:17" x14ac:dyDescent="0.4">
      <c r="I581" s="39"/>
      <c r="J581" s="39"/>
      <c r="K581" s="39"/>
      <c r="L581" s="39"/>
      <c r="M581" s="42"/>
      <c r="N581" s="39"/>
      <c r="O581" s="39"/>
      <c r="P581" s="39"/>
      <c r="Q581" s="39"/>
    </row>
    <row r="582" spans="9:17" x14ac:dyDescent="0.4">
      <c r="I582" s="39"/>
      <c r="J582" s="39"/>
      <c r="K582" s="39"/>
      <c r="L582" s="39"/>
      <c r="M582" s="42"/>
      <c r="N582" s="39"/>
      <c r="O582" s="39"/>
      <c r="P582" s="39"/>
      <c r="Q582" s="39"/>
    </row>
    <row r="583" spans="9:17" x14ac:dyDescent="0.4">
      <c r="I583" s="39"/>
      <c r="J583" s="39"/>
      <c r="K583" s="39"/>
      <c r="L583" s="39"/>
      <c r="M583" s="42"/>
      <c r="N583" s="39"/>
      <c r="O583" s="39"/>
      <c r="P583" s="39"/>
      <c r="Q583" s="39"/>
    </row>
    <row r="584" spans="9:17" x14ac:dyDescent="0.4">
      <c r="I584" s="39"/>
      <c r="J584" s="39"/>
      <c r="K584" s="39"/>
      <c r="L584" s="39"/>
      <c r="M584" s="42"/>
      <c r="N584" s="39"/>
      <c r="O584" s="39"/>
      <c r="P584" s="39"/>
      <c r="Q584" s="39"/>
    </row>
    <row r="585" spans="9:17" x14ac:dyDescent="0.4">
      <c r="I585" s="39"/>
      <c r="J585" s="39"/>
      <c r="K585" s="39"/>
      <c r="L585" s="39"/>
      <c r="M585" s="42"/>
      <c r="N585" s="39"/>
      <c r="O585" s="39"/>
      <c r="P585" s="39"/>
      <c r="Q585" s="39"/>
    </row>
    <row r="586" spans="9:17" x14ac:dyDescent="0.4">
      <c r="I586" s="39"/>
      <c r="J586" s="39"/>
      <c r="K586" s="39"/>
      <c r="L586" s="39"/>
      <c r="M586" s="42"/>
      <c r="N586" s="39"/>
      <c r="O586" s="39"/>
      <c r="P586" s="39"/>
      <c r="Q586" s="39"/>
    </row>
    <row r="587" spans="9:17" x14ac:dyDescent="0.4">
      <c r="I587" s="39"/>
      <c r="J587" s="39"/>
      <c r="K587" s="39"/>
      <c r="L587" s="39"/>
      <c r="M587" s="42"/>
      <c r="N587" s="39"/>
      <c r="O587" s="39"/>
      <c r="P587" s="39"/>
      <c r="Q587" s="39"/>
    </row>
    <row r="588" spans="9:17" x14ac:dyDescent="0.4">
      <c r="I588" s="39"/>
      <c r="J588" s="39"/>
      <c r="K588" s="39"/>
      <c r="L588" s="39"/>
      <c r="M588" s="42"/>
      <c r="N588" s="39"/>
      <c r="O588" s="39"/>
      <c r="P588" s="39"/>
      <c r="Q588" s="39"/>
    </row>
    <row r="589" spans="9:17" x14ac:dyDescent="0.4">
      <c r="I589" s="39"/>
      <c r="J589" s="39"/>
      <c r="K589" s="39"/>
      <c r="L589" s="39"/>
      <c r="M589" s="42"/>
      <c r="N589" s="39"/>
      <c r="O589" s="39"/>
      <c r="P589" s="39"/>
      <c r="Q589" s="39"/>
    </row>
    <row r="590" spans="9:17" x14ac:dyDescent="0.4">
      <c r="I590" s="39"/>
      <c r="J590" s="39"/>
      <c r="K590" s="39"/>
      <c r="L590" s="39"/>
      <c r="M590" s="42"/>
      <c r="N590" s="39"/>
      <c r="O590" s="39"/>
      <c r="P590" s="39"/>
      <c r="Q590" s="39"/>
    </row>
    <row r="591" spans="9:17" x14ac:dyDescent="0.4">
      <c r="I591" s="39"/>
      <c r="J591" s="39"/>
      <c r="K591" s="39"/>
      <c r="L591" s="39"/>
      <c r="M591" s="42"/>
      <c r="N591" s="39"/>
      <c r="O591" s="39"/>
      <c r="P591" s="39"/>
      <c r="Q591" s="39"/>
    </row>
    <row r="592" spans="9:17" x14ac:dyDescent="0.4">
      <c r="I592" s="39"/>
      <c r="J592" s="39"/>
      <c r="K592" s="39"/>
      <c r="L592" s="39"/>
      <c r="M592" s="42"/>
      <c r="N592" s="39"/>
      <c r="O592" s="39"/>
      <c r="P592" s="39"/>
      <c r="Q592" s="39"/>
    </row>
    <row r="593" spans="9:17" x14ac:dyDescent="0.4">
      <c r="I593" s="39"/>
      <c r="J593" s="39"/>
      <c r="K593" s="39"/>
      <c r="L593" s="39"/>
      <c r="M593" s="42"/>
      <c r="N593" s="39"/>
      <c r="O593" s="39"/>
      <c r="P593" s="39"/>
      <c r="Q593" s="39"/>
    </row>
    <row r="594" spans="9:17" x14ac:dyDescent="0.4">
      <c r="I594" s="39"/>
      <c r="J594" s="39"/>
      <c r="K594" s="39"/>
      <c r="L594" s="39"/>
      <c r="M594" s="42"/>
      <c r="N594" s="39"/>
      <c r="O594" s="39"/>
      <c r="P594" s="39"/>
      <c r="Q594" s="39"/>
    </row>
    <row r="595" spans="9:17" x14ac:dyDescent="0.4">
      <c r="I595" s="39"/>
      <c r="J595" s="39"/>
      <c r="K595" s="39"/>
      <c r="L595" s="39"/>
      <c r="M595" s="42"/>
      <c r="N595" s="39"/>
      <c r="O595" s="39"/>
      <c r="P595" s="39"/>
      <c r="Q595" s="39"/>
    </row>
    <row r="596" spans="9:17" x14ac:dyDescent="0.4">
      <c r="I596" s="39"/>
      <c r="J596" s="39"/>
      <c r="K596" s="39"/>
      <c r="L596" s="39"/>
      <c r="M596" s="42"/>
      <c r="N596" s="39"/>
      <c r="O596" s="39"/>
      <c r="P596" s="39"/>
      <c r="Q596" s="39"/>
    </row>
    <row r="597" spans="9:17" x14ac:dyDescent="0.4">
      <c r="I597" s="39"/>
      <c r="J597" s="39"/>
      <c r="K597" s="39"/>
      <c r="L597" s="39"/>
      <c r="M597" s="42"/>
      <c r="N597" s="39"/>
      <c r="O597" s="39"/>
      <c r="P597" s="39"/>
      <c r="Q597" s="39"/>
    </row>
    <row r="598" spans="9:17" x14ac:dyDescent="0.4">
      <c r="I598" s="39"/>
      <c r="J598" s="39"/>
      <c r="K598" s="39"/>
      <c r="L598" s="39"/>
      <c r="M598" s="42"/>
      <c r="N598" s="39"/>
      <c r="O598" s="39"/>
      <c r="P598" s="39"/>
      <c r="Q598" s="39"/>
    </row>
    <row r="599" spans="9:17" x14ac:dyDescent="0.4">
      <c r="I599" s="39"/>
      <c r="J599" s="39"/>
      <c r="K599" s="39"/>
      <c r="L599" s="39"/>
      <c r="M599" s="42"/>
      <c r="N599" s="39"/>
      <c r="O599" s="39"/>
      <c r="P599" s="39"/>
      <c r="Q599" s="39"/>
    </row>
    <row r="600" spans="9:17" x14ac:dyDescent="0.4">
      <c r="I600" s="39"/>
      <c r="J600" s="39"/>
      <c r="K600" s="39"/>
      <c r="L600" s="39"/>
      <c r="M600" s="42"/>
      <c r="N600" s="39"/>
      <c r="O600" s="39"/>
      <c r="P600" s="39"/>
      <c r="Q600" s="39"/>
    </row>
    <row r="601" spans="9:17" x14ac:dyDescent="0.4">
      <c r="I601" s="39"/>
      <c r="J601" s="39"/>
      <c r="K601" s="39"/>
      <c r="L601" s="39"/>
      <c r="M601" s="42"/>
      <c r="N601" s="39"/>
      <c r="O601" s="39"/>
      <c r="P601" s="39"/>
      <c r="Q601" s="39"/>
    </row>
    <row r="602" spans="9:17" x14ac:dyDescent="0.4">
      <c r="I602" s="39"/>
      <c r="J602" s="39"/>
      <c r="K602" s="39"/>
      <c r="L602" s="39"/>
      <c r="M602" s="42"/>
      <c r="N602" s="39"/>
      <c r="O602" s="39"/>
      <c r="P602" s="39"/>
      <c r="Q602" s="39"/>
    </row>
    <row r="603" spans="9:17" x14ac:dyDescent="0.4">
      <c r="I603" s="39"/>
      <c r="J603" s="39"/>
      <c r="K603" s="39"/>
      <c r="L603" s="39"/>
      <c r="M603" s="42"/>
      <c r="N603" s="39"/>
      <c r="O603" s="39"/>
      <c r="P603" s="39"/>
      <c r="Q603" s="39"/>
    </row>
    <row r="604" spans="9:17" x14ac:dyDescent="0.4">
      <c r="I604" s="39"/>
      <c r="J604" s="39"/>
      <c r="K604" s="39"/>
      <c r="L604" s="39"/>
      <c r="M604" s="42"/>
      <c r="N604" s="39"/>
      <c r="O604" s="39"/>
      <c r="P604" s="39"/>
      <c r="Q604" s="39"/>
    </row>
    <row r="605" spans="9:17" x14ac:dyDescent="0.4">
      <c r="I605" s="39"/>
      <c r="J605" s="39"/>
      <c r="K605" s="39"/>
      <c r="L605" s="39"/>
      <c r="M605" s="42"/>
      <c r="N605" s="39"/>
      <c r="O605" s="39"/>
      <c r="P605" s="39"/>
      <c r="Q605" s="39"/>
    </row>
    <row r="606" spans="9:17" x14ac:dyDescent="0.4">
      <c r="I606" s="39"/>
      <c r="J606" s="39"/>
      <c r="K606" s="39"/>
      <c r="L606" s="39"/>
      <c r="M606" s="42"/>
      <c r="N606" s="39"/>
      <c r="O606" s="39"/>
      <c r="P606" s="39"/>
      <c r="Q606" s="39"/>
    </row>
    <row r="607" spans="9:17" x14ac:dyDescent="0.4">
      <c r="I607" s="39"/>
      <c r="J607" s="39"/>
      <c r="K607" s="39"/>
      <c r="L607" s="39"/>
      <c r="M607" s="42"/>
      <c r="N607" s="39"/>
      <c r="O607" s="39"/>
      <c r="P607" s="39"/>
      <c r="Q607" s="39"/>
    </row>
    <row r="608" spans="9:17" x14ac:dyDescent="0.4">
      <c r="I608" s="39"/>
      <c r="J608" s="39"/>
      <c r="K608" s="39"/>
      <c r="L608" s="39"/>
      <c r="M608" s="42"/>
      <c r="N608" s="39"/>
      <c r="O608" s="39"/>
      <c r="P608" s="39"/>
      <c r="Q608" s="39"/>
    </row>
    <row r="609" spans="9:17" x14ac:dyDescent="0.4">
      <c r="I609" s="39"/>
      <c r="J609" s="39"/>
      <c r="K609" s="39"/>
      <c r="L609" s="39"/>
      <c r="M609" s="42"/>
      <c r="N609" s="39"/>
      <c r="O609" s="39"/>
      <c r="P609" s="39"/>
      <c r="Q609" s="39"/>
    </row>
    <row r="610" spans="9:17" x14ac:dyDescent="0.4">
      <c r="I610" s="39"/>
      <c r="J610" s="39"/>
      <c r="K610" s="39"/>
      <c r="L610" s="39"/>
      <c r="M610" s="42"/>
      <c r="N610" s="39"/>
      <c r="O610" s="39"/>
      <c r="P610" s="39"/>
      <c r="Q610" s="39"/>
    </row>
    <row r="611" spans="9:17" x14ac:dyDescent="0.4">
      <c r="I611" s="39"/>
      <c r="J611" s="39"/>
      <c r="K611" s="39"/>
      <c r="L611" s="39"/>
      <c r="M611" s="42"/>
      <c r="N611" s="39"/>
      <c r="O611" s="39"/>
      <c r="P611" s="39"/>
      <c r="Q611" s="39"/>
    </row>
    <row r="612" spans="9:17" x14ac:dyDescent="0.4">
      <c r="I612" s="39"/>
      <c r="J612" s="39"/>
      <c r="K612" s="39"/>
      <c r="L612" s="39"/>
      <c r="M612" s="42"/>
      <c r="N612" s="39"/>
      <c r="O612" s="39"/>
      <c r="P612" s="39"/>
      <c r="Q612" s="39"/>
    </row>
    <row r="613" spans="9:17" x14ac:dyDescent="0.4">
      <c r="I613" s="39"/>
      <c r="J613" s="39"/>
      <c r="K613" s="39"/>
      <c r="L613" s="39"/>
      <c r="M613" s="42"/>
      <c r="N613" s="39"/>
      <c r="O613" s="39"/>
      <c r="P613" s="39"/>
      <c r="Q613" s="39"/>
    </row>
    <row r="614" spans="9:17" x14ac:dyDescent="0.4">
      <c r="I614" s="39"/>
      <c r="J614" s="39"/>
      <c r="K614" s="39"/>
      <c r="L614" s="39"/>
      <c r="M614" s="42"/>
      <c r="N614" s="39"/>
      <c r="O614" s="39"/>
      <c r="P614" s="39"/>
      <c r="Q614" s="39"/>
    </row>
    <row r="615" spans="9:17" x14ac:dyDescent="0.4">
      <c r="I615" s="39"/>
      <c r="J615" s="39"/>
      <c r="K615" s="39"/>
      <c r="L615" s="39"/>
      <c r="M615" s="42"/>
      <c r="N615" s="39"/>
      <c r="O615" s="39"/>
      <c r="P615" s="39"/>
      <c r="Q615" s="39"/>
    </row>
    <row r="616" spans="9:17" x14ac:dyDescent="0.4">
      <c r="I616" s="39"/>
      <c r="J616" s="39"/>
      <c r="K616" s="39"/>
      <c r="L616" s="39"/>
      <c r="M616" s="42"/>
      <c r="N616" s="39"/>
      <c r="O616" s="39"/>
      <c r="P616" s="39"/>
      <c r="Q616" s="39"/>
    </row>
    <row r="617" spans="9:17" x14ac:dyDescent="0.4">
      <c r="I617" s="39"/>
      <c r="J617" s="39"/>
      <c r="K617" s="39"/>
      <c r="L617" s="39"/>
      <c r="M617" s="42"/>
      <c r="N617" s="39"/>
      <c r="O617" s="39"/>
      <c r="P617" s="39"/>
      <c r="Q617" s="39"/>
    </row>
    <row r="618" spans="9:17" x14ac:dyDescent="0.4">
      <c r="I618" s="39"/>
      <c r="J618" s="39"/>
      <c r="K618" s="39"/>
      <c r="L618" s="39"/>
      <c r="M618" s="42"/>
      <c r="N618" s="39"/>
      <c r="O618" s="39"/>
      <c r="P618" s="39"/>
      <c r="Q618" s="39"/>
    </row>
    <row r="619" spans="9:17" x14ac:dyDescent="0.4">
      <c r="I619" s="39"/>
      <c r="J619" s="39"/>
      <c r="K619" s="39"/>
      <c r="L619" s="39"/>
      <c r="M619" s="42"/>
      <c r="N619" s="39"/>
      <c r="O619" s="39"/>
      <c r="P619" s="39"/>
      <c r="Q619" s="39"/>
    </row>
    <row r="620" spans="9:17" x14ac:dyDescent="0.4">
      <c r="I620" s="39"/>
      <c r="J620" s="39"/>
      <c r="K620" s="39"/>
      <c r="L620" s="39"/>
      <c r="M620" s="42"/>
      <c r="N620" s="39"/>
      <c r="O620" s="39"/>
      <c r="P620" s="39"/>
      <c r="Q620" s="39"/>
    </row>
    <row r="621" spans="9:17" x14ac:dyDescent="0.4">
      <c r="I621" s="39"/>
      <c r="J621" s="39"/>
      <c r="K621" s="39"/>
      <c r="L621" s="39"/>
      <c r="M621" s="42"/>
      <c r="N621" s="39"/>
      <c r="O621" s="39"/>
      <c r="P621" s="39"/>
      <c r="Q621" s="39"/>
    </row>
    <row r="622" spans="9:17" x14ac:dyDescent="0.4">
      <c r="I622" s="39"/>
      <c r="J622" s="39"/>
      <c r="K622" s="39"/>
      <c r="L622" s="39"/>
      <c r="M622" s="42"/>
      <c r="N622" s="39"/>
      <c r="O622" s="39"/>
      <c r="P622" s="39"/>
      <c r="Q622" s="39"/>
    </row>
    <row r="623" spans="9:17" x14ac:dyDescent="0.4">
      <c r="I623" s="39"/>
      <c r="J623" s="39"/>
      <c r="K623" s="39"/>
      <c r="L623" s="39"/>
      <c r="M623" s="42"/>
      <c r="N623" s="39"/>
      <c r="O623" s="39"/>
      <c r="P623" s="39"/>
      <c r="Q623" s="39"/>
    </row>
    <row r="624" spans="9:17" x14ac:dyDescent="0.4">
      <c r="I624" s="39"/>
      <c r="J624" s="39"/>
      <c r="K624" s="39"/>
      <c r="L624" s="39"/>
      <c r="M624" s="42"/>
      <c r="N624" s="39"/>
      <c r="O624" s="39"/>
      <c r="P624" s="39"/>
      <c r="Q624" s="39"/>
    </row>
    <row r="625" spans="9:17" x14ac:dyDescent="0.4">
      <c r="I625" s="39"/>
      <c r="J625" s="39"/>
      <c r="K625" s="39"/>
      <c r="L625" s="39"/>
      <c r="M625" s="42"/>
      <c r="N625" s="39"/>
      <c r="O625" s="39"/>
      <c r="P625" s="39"/>
      <c r="Q625" s="39"/>
    </row>
    <row r="626" spans="9:17" x14ac:dyDescent="0.4">
      <c r="I626" s="39"/>
      <c r="J626" s="39"/>
      <c r="K626" s="39"/>
      <c r="L626" s="39"/>
      <c r="M626" s="42"/>
      <c r="N626" s="39"/>
      <c r="O626" s="39"/>
      <c r="P626" s="39"/>
      <c r="Q626" s="39"/>
    </row>
    <row r="627" spans="9:17" x14ac:dyDescent="0.4">
      <c r="I627" s="39"/>
      <c r="J627" s="39"/>
      <c r="K627" s="39"/>
      <c r="L627" s="39"/>
      <c r="M627" s="42"/>
      <c r="N627" s="39"/>
      <c r="O627" s="39"/>
      <c r="P627" s="39"/>
      <c r="Q627" s="39"/>
    </row>
    <row r="628" spans="9:17" x14ac:dyDescent="0.4">
      <c r="I628" s="39"/>
      <c r="J628" s="39"/>
      <c r="K628" s="39"/>
      <c r="L628" s="39"/>
      <c r="M628" s="42"/>
      <c r="N628" s="39"/>
      <c r="O628" s="39"/>
      <c r="P628" s="39"/>
      <c r="Q628" s="39"/>
    </row>
    <row r="629" spans="9:17" x14ac:dyDescent="0.4">
      <c r="I629" s="39"/>
      <c r="J629" s="39"/>
      <c r="K629" s="39"/>
      <c r="L629" s="39"/>
      <c r="M629" s="42"/>
      <c r="N629" s="39"/>
      <c r="O629" s="39"/>
      <c r="P629" s="39"/>
      <c r="Q629" s="39"/>
    </row>
    <row r="630" spans="9:17" x14ac:dyDescent="0.4">
      <c r="I630" s="39"/>
      <c r="J630" s="39"/>
      <c r="K630" s="39"/>
      <c r="L630" s="39"/>
      <c r="M630" s="42"/>
      <c r="N630" s="39"/>
      <c r="O630" s="39"/>
      <c r="P630" s="39"/>
      <c r="Q630" s="39"/>
    </row>
    <row r="631" spans="9:17" x14ac:dyDescent="0.4">
      <c r="I631" s="39"/>
      <c r="J631" s="39"/>
      <c r="K631" s="39"/>
      <c r="L631" s="39"/>
      <c r="M631" s="42"/>
      <c r="N631" s="39"/>
      <c r="O631" s="39"/>
      <c r="P631" s="39"/>
      <c r="Q631" s="39"/>
    </row>
    <row r="632" spans="9:17" x14ac:dyDescent="0.4">
      <c r="I632" s="39"/>
      <c r="J632" s="39"/>
      <c r="K632" s="39"/>
      <c r="L632" s="39"/>
      <c r="M632" s="42"/>
      <c r="N632" s="39"/>
      <c r="O632" s="39"/>
      <c r="P632" s="39"/>
      <c r="Q632" s="39"/>
    </row>
    <row r="633" spans="9:17" x14ac:dyDescent="0.4">
      <c r="I633" s="39"/>
      <c r="J633" s="39"/>
      <c r="K633" s="39"/>
      <c r="L633" s="39"/>
      <c r="M633" s="42"/>
      <c r="N633" s="39"/>
      <c r="O633" s="39"/>
      <c r="P633" s="39"/>
      <c r="Q633" s="39"/>
    </row>
    <row r="634" spans="9:17" x14ac:dyDescent="0.4">
      <c r="I634" s="39"/>
      <c r="J634" s="39"/>
      <c r="K634" s="39"/>
      <c r="L634" s="39"/>
      <c r="M634" s="42"/>
      <c r="N634" s="39"/>
      <c r="O634" s="39"/>
      <c r="P634" s="39"/>
      <c r="Q634" s="39"/>
    </row>
    <row r="635" spans="9:17" x14ac:dyDescent="0.4">
      <c r="I635" s="39"/>
      <c r="J635" s="39"/>
      <c r="K635" s="39"/>
      <c r="L635" s="39"/>
      <c r="M635" s="42"/>
      <c r="N635" s="39"/>
      <c r="O635" s="39"/>
      <c r="P635" s="39"/>
      <c r="Q635" s="39"/>
    </row>
    <row r="636" spans="9:17" x14ac:dyDescent="0.4">
      <c r="I636" s="39"/>
      <c r="J636" s="39"/>
      <c r="K636" s="39"/>
      <c r="L636" s="39"/>
      <c r="M636" s="42"/>
      <c r="N636" s="39"/>
      <c r="O636" s="39"/>
      <c r="P636" s="39"/>
      <c r="Q636" s="39"/>
    </row>
    <row r="637" spans="9:17" x14ac:dyDescent="0.4">
      <c r="I637" s="39"/>
      <c r="J637" s="39"/>
      <c r="K637" s="39"/>
      <c r="L637" s="39"/>
      <c r="M637" s="42"/>
      <c r="N637" s="39"/>
      <c r="O637" s="39"/>
      <c r="P637" s="39"/>
      <c r="Q637" s="39"/>
    </row>
    <row r="638" spans="9:17" x14ac:dyDescent="0.4">
      <c r="I638" s="39"/>
      <c r="J638" s="39"/>
      <c r="K638" s="39"/>
      <c r="L638" s="39"/>
      <c r="M638" s="42"/>
      <c r="N638" s="39"/>
      <c r="O638" s="39"/>
      <c r="P638" s="39"/>
      <c r="Q638" s="39"/>
    </row>
    <row r="639" spans="9:17" x14ac:dyDescent="0.4">
      <c r="I639" s="39"/>
      <c r="J639" s="39"/>
      <c r="K639" s="39"/>
      <c r="L639" s="39"/>
      <c r="M639" s="42"/>
      <c r="N639" s="39"/>
      <c r="O639" s="39"/>
      <c r="P639" s="39"/>
      <c r="Q639" s="39"/>
    </row>
    <row r="640" spans="9:17" x14ac:dyDescent="0.4">
      <c r="I640" s="39"/>
      <c r="J640" s="39"/>
      <c r="K640" s="39"/>
      <c r="L640" s="39"/>
      <c r="M640" s="42"/>
      <c r="N640" s="39"/>
      <c r="O640" s="39"/>
      <c r="P640" s="39"/>
      <c r="Q640" s="39"/>
    </row>
    <row r="641" spans="9:17" x14ac:dyDescent="0.4">
      <c r="I641" s="39"/>
      <c r="J641" s="39"/>
      <c r="K641" s="39"/>
      <c r="L641" s="39"/>
      <c r="M641" s="42"/>
      <c r="N641" s="39"/>
      <c r="O641" s="39"/>
      <c r="P641" s="39"/>
      <c r="Q641" s="39"/>
    </row>
    <row r="642" spans="9:17" x14ac:dyDescent="0.4">
      <c r="I642" s="39"/>
      <c r="J642" s="39"/>
      <c r="K642" s="39"/>
      <c r="L642" s="39"/>
      <c r="M642" s="42"/>
      <c r="N642" s="39"/>
      <c r="O642" s="39"/>
      <c r="P642" s="39"/>
      <c r="Q642" s="39"/>
    </row>
    <row r="643" spans="9:17" x14ac:dyDescent="0.4">
      <c r="I643" s="39"/>
      <c r="J643" s="39"/>
      <c r="K643" s="39"/>
      <c r="L643" s="39"/>
      <c r="M643" s="42"/>
      <c r="N643" s="39"/>
      <c r="O643" s="39"/>
      <c r="P643" s="39"/>
      <c r="Q643" s="39"/>
    </row>
    <row r="644" spans="9:17" x14ac:dyDescent="0.4">
      <c r="I644" s="39"/>
      <c r="J644" s="39"/>
      <c r="K644" s="39"/>
      <c r="L644" s="39"/>
      <c r="M644" s="42"/>
      <c r="N644" s="39"/>
      <c r="O644" s="39"/>
      <c r="P644" s="39"/>
      <c r="Q644" s="39"/>
    </row>
    <row r="645" spans="9:17" x14ac:dyDescent="0.4">
      <c r="I645" s="39"/>
      <c r="J645" s="39"/>
      <c r="K645" s="39"/>
      <c r="L645" s="39"/>
      <c r="M645" s="42"/>
      <c r="N645" s="39"/>
      <c r="O645" s="39"/>
      <c r="P645" s="39"/>
      <c r="Q645" s="39"/>
    </row>
    <row r="646" spans="9:17" x14ac:dyDescent="0.4">
      <c r="I646" s="39"/>
      <c r="J646" s="39"/>
      <c r="K646" s="39"/>
      <c r="L646" s="39"/>
      <c r="M646" s="42"/>
      <c r="N646" s="39"/>
      <c r="O646" s="39"/>
      <c r="P646" s="39"/>
      <c r="Q646" s="39"/>
    </row>
    <row r="647" spans="9:17" x14ac:dyDescent="0.4">
      <c r="I647" s="39"/>
      <c r="J647" s="39"/>
      <c r="K647" s="39"/>
      <c r="L647" s="39"/>
      <c r="M647" s="42"/>
      <c r="N647" s="39"/>
      <c r="O647" s="39"/>
      <c r="P647" s="39"/>
      <c r="Q647" s="39"/>
    </row>
    <row r="648" spans="9:17" x14ac:dyDescent="0.4">
      <c r="I648" s="39"/>
      <c r="J648" s="39"/>
      <c r="K648" s="39"/>
      <c r="L648" s="39"/>
      <c r="M648" s="42"/>
      <c r="N648" s="39"/>
      <c r="O648" s="39"/>
      <c r="P648" s="39"/>
      <c r="Q648" s="39"/>
    </row>
    <row r="649" spans="9:17" x14ac:dyDescent="0.4">
      <c r="I649" s="39"/>
      <c r="J649" s="39"/>
      <c r="K649" s="39"/>
      <c r="L649" s="39"/>
      <c r="M649" s="42"/>
      <c r="N649" s="39"/>
      <c r="O649" s="39"/>
      <c r="P649" s="39"/>
      <c r="Q649" s="39"/>
    </row>
    <row r="650" spans="9:17" x14ac:dyDescent="0.4">
      <c r="I650" s="39"/>
      <c r="J650" s="39"/>
      <c r="K650" s="39"/>
      <c r="L650" s="39"/>
      <c r="M650" s="42"/>
      <c r="N650" s="39"/>
      <c r="O650" s="39"/>
      <c r="P650" s="39"/>
      <c r="Q650" s="39"/>
    </row>
    <row r="651" spans="9:17" x14ac:dyDescent="0.4">
      <c r="I651" s="39"/>
      <c r="J651" s="39"/>
      <c r="K651" s="39"/>
      <c r="L651" s="39"/>
      <c r="M651" s="42"/>
      <c r="N651" s="39"/>
      <c r="O651" s="39"/>
      <c r="P651" s="39"/>
      <c r="Q651" s="39"/>
    </row>
    <row r="652" spans="9:17" x14ac:dyDescent="0.4">
      <c r="I652" s="39"/>
      <c r="J652" s="39"/>
      <c r="K652" s="39"/>
      <c r="L652" s="39"/>
      <c r="M652" s="42"/>
      <c r="N652" s="39"/>
      <c r="O652" s="39"/>
      <c r="P652" s="39"/>
      <c r="Q652" s="39"/>
    </row>
    <row r="653" spans="9:17" x14ac:dyDescent="0.4">
      <c r="I653" s="39"/>
      <c r="J653" s="39"/>
      <c r="K653" s="39"/>
      <c r="L653" s="39"/>
      <c r="M653" s="42"/>
      <c r="N653" s="39"/>
      <c r="O653" s="39"/>
      <c r="P653" s="39"/>
      <c r="Q653" s="39"/>
    </row>
    <row r="654" spans="9:17" x14ac:dyDescent="0.4">
      <c r="I654" s="39"/>
      <c r="J654" s="39"/>
      <c r="K654" s="39"/>
      <c r="L654" s="39"/>
      <c r="M654" s="42"/>
      <c r="N654" s="39"/>
      <c r="O654" s="39"/>
      <c r="P654" s="39"/>
      <c r="Q654" s="39"/>
    </row>
    <row r="655" spans="9:17" x14ac:dyDescent="0.4">
      <c r="I655" s="39"/>
      <c r="J655" s="39"/>
      <c r="K655" s="39"/>
      <c r="L655" s="39"/>
      <c r="M655" s="42"/>
      <c r="N655" s="39"/>
      <c r="O655" s="39"/>
      <c r="P655" s="39"/>
      <c r="Q655" s="39"/>
    </row>
    <row r="656" spans="9:17" x14ac:dyDescent="0.4">
      <c r="I656" s="39"/>
      <c r="J656" s="39"/>
      <c r="K656" s="39"/>
      <c r="L656" s="39"/>
      <c r="M656" s="42"/>
      <c r="N656" s="39"/>
      <c r="O656" s="39"/>
      <c r="P656" s="39"/>
      <c r="Q656" s="39"/>
    </row>
    <row r="657" spans="9:17" x14ac:dyDescent="0.4">
      <c r="I657" s="39"/>
      <c r="J657" s="39"/>
      <c r="K657" s="39"/>
      <c r="L657" s="39"/>
      <c r="M657" s="42"/>
      <c r="N657" s="39"/>
      <c r="O657" s="39"/>
      <c r="P657" s="39"/>
      <c r="Q657" s="39"/>
    </row>
    <row r="658" spans="9:17" x14ac:dyDescent="0.4">
      <c r="I658" s="39"/>
      <c r="J658" s="39"/>
      <c r="K658" s="39"/>
      <c r="L658" s="39"/>
      <c r="M658" s="42"/>
      <c r="N658" s="39"/>
      <c r="O658" s="39"/>
      <c r="P658" s="39"/>
      <c r="Q658" s="39"/>
    </row>
    <row r="659" spans="9:17" x14ac:dyDescent="0.4">
      <c r="I659" s="39"/>
      <c r="J659" s="39"/>
      <c r="K659" s="39"/>
      <c r="L659" s="39"/>
      <c r="M659" s="42"/>
      <c r="N659" s="39"/>
      <c r="O659" s="39"/>
      <c r="P659" s="39"/>
      <c r="Q659" s="39"/>
    </row>
    <row r="660" spans="9:17" x14ac:dyDescent="0.4">
      <c r="I660" s="39"/>
      <c r="J660" s="39"/>
      <c r="K660" s="39"/>
      <c r="L660" s="39"/>
      <c r="M660" s="42"/>
      <c r="N660" s="39"/>
      <c r="O660" s="39"/>
      <c r="P660" s="39"/>
      <c r="Q660" s="39"/>
    </row>
    <row r="661" spans="9:17" x14ac:dyDescent="0.4">
      <c r="I661" s="39"/>
      <c r="J661" s="39"/>
      <c r="K661" s="39"/>
      <c r="L661" s="39"/>
      <c r="M661" s="42"/>
      <c r="N661" s="39"/>
      <c r="O661" s="39"/>
      <c r="P661" s="39"/>
      <c r="Q661" s="39"/>
    </row>
    <row r="662" spans="9:17" x14ac:dyDescent="0.4">
      <c r="I662" s="39"/>
      <c r="J662" s="39"/>
      <c r="K662" s="39"/>
      <c r="L662" s="39"/>
      <c r="M662" s="42"/>
      <c r="N662" s="39"/>
      <c r="O662" s="39"/>
      <c r="P662" s="39"/>
      <c r="Q662" s="39"/>
    </row>
    <row r="663" spans="9:17" x14ac:dyDescent="0.4">
      <c r="I663" s="39"/>
      <c r="J663" s="39"/>
      <c r="K663" s="39"/>
      <c r="L663" s="39"/>
      <c r="M663" s="42"/>
      <c r="N663" s="39"/>
      <c r="O663" s="39"/>
      <c r="P663" s="39"/>
      <c r="Q663" s="39"/>
    </row>
    <row r="664" spans="9:17" x14ac:dyDescent="0.4">
      <c r="I664" s="39"/>
      <c r="J664" s="39"/>
      <c r="K664" s="39"/>
      <c r="L664" s="39"/>
      <c r="M664" s="42"/>
      <c r="N664" s="39"/>
      <c r="O664" s="39"/>
      <c r="P664" s="39"/>
      <c r="Q664" s="39"/>
    </row>
    <row r="665" spans="9:17" x14ac:dyDescent="0.4">
      <c r="I665" s="39"/>
      <c r="J665" s="39"/>
      <c r="K665" s="39"/>
      <c r="L665" s="39"/>
      <c r="M665" s="42"/>
      <c r="N665" s="39"/>
      <c r="O665" s="39"/>
      <c r="P665" s="39"/>
      <c r="Q665" s="39"/>
    </row>
    <row r="666" spans="9:17" x14ac:dyDescent="0.4">
      <c r="I666" s="39"/>
      <c r="J666" s="39"/>
      <c r="K666" s="39"/>
      <c r="L666" s="39"/>
      <c r="M666" s="42"/>
      <c r="N666" s="39"/>
      <c r="O666" s="39"/>
      <c r="P666" s="39"/>
      <c r="Q666" s="39"/>
    </row>
    <row r="667" spans="9:17" x14ac:dyDescent="0.4">
      <c r="I667" s="39"/>
      <c r="J667" s="39"/>
      <c r="K667" s="39"/>
      <c r="L667" s="39"/>
      <c r="M667" s="42"/>
      <c r="N667" s="39"/>
      <c r="O667" s="39"/>
      <c r="P667" s="39"/>
      <c r="Q667" s="39"/>
    </row>
    <row r="668" spans="9:17" x14ac:dyDescent="0.4">
      <c r="I668" s="39"/>
      <c r="J668" s="39"/>
      <c r="K668" s="39"/>
      <c r="L668" s="39"/>
      <c r="M668" s="42"/>
      <c r="N668" s="39"/>
      <c r="O668" s="39"/>
      <c r="P668" s="39"/>
      <c r="Q668" s="39"/>
    </row>
    <row r="669" spans="9:17" x14ac:dyDescent="0.4">
      <c r="I669" s="39"/>
      <c r="J669" s="39"/>
      <c r="K669" s="39"/>
      <c r="L669" s="39"/>
      <c r="M669" s="42"/>
      <c r="N669" s="39"/>
      <c r="O669" s="39"/>
      <c r="P669" s="39"/>
      <c r="Q669" s="39"/>
    </row>
    <row r="670" spans="9:17" x14ac:dyDescent="0.4">
      <c r="I670" s="39"/>
      <c r="J670" s="39"/>
      <c r="K670" s="39"/>
      <c r="L670" s="39"/>
      <c r="M670" s="42"/>
      <c r="N670" s="39"/>
      <c r="O670" s="39"/>
      <c r="P670" s="39"/>
      <c r="Q670" s="39"/>
    </row>
    <row r="671" spans="9:17" x14ac:dyDescent="0.4">
      <c r="I671" s="39"/>
      <c r="J671" s="39"/>
      <c r="K671" s="39"/>
      <c r="L671" s="39"/>
      <c r="M671" s="42"/>
      <c r="N671" s="39"/>
      <c r="O671" s="39"/>
      <c r="P671" s="39"/>
      <c r="Q671" s="39"/>
    </row>
    <row r="672" spans="9:17" x14ac:dyDescent="0.4">
      <c r="I672" s="39"/>
      <c r="J672" s="39"/>
      <c r="K672" s="39"/>
      <c r="L672" s="39"/>
      <c r="M672" s="42"/>
      <c r="N672" s="39"/>
      <c r="O672" s="39"/>
      <c r="P672" s="39"/>
      <c r="Q672" s="39"/>
    </row>
    <row r="673" spans="9:17" x14ac:dyDescent="0.4">
      <c r="I673" s="39"/>
      <c r="J673" s="39"/>
      <c r="K673" s="39"/>
      <c r="L673" s="39"/>
      <c r="M673" s="42"/>
      <c r="N673" s="39"/>
      <c r="O673" s="39"/>
      <c r="P673" s="39"/>
      <c r="Q673" s="39"/>
    </row>
    <row r="674" spans="9:17" x14ac:dyDescent="0.4">
      <c r="I674" s="39"/>
      <c r="J674" s="39"/>
      <c r="K674" s="39"/>
      <c r="L674" s="39"/>
      <c r="M674" s="42"/>
      <c r="N674" s="39"/>
      <c r="O674" s="39"/>
      <c r="P674" s="39"/>
      <c r="Q674" s="39"/>
    </row>
    <row r="675" spans="9:17" x14ac:dyDescent="0.4">
      <c r="I675" s="39"/>
      <c r="J675" s="39"/>
      <c r="K675" s="39"/>
      <c r="L675" s="39"/>
      <c r="M675" s="42"/>
      <c r="N675" s="39"/>
      <c r="O675" s="39"/>
      <c r="P675" s="39"/>
      <c r="Q675" s="39"/>
    </row>
    <row r="676" spans="9:17" x14ac:dyDescent="0.4">
      <c r="I676" s="39"/>
      <c r="J676" s="39"/>
      <c r="K676" s="39"/>
      <c r="L676" s="39"/>
      <c r="M676" s="42"/>
      <c r="N676" s="39"/>
      <c r="O676" s="39"/>
      <c r="P676" s="39"/>
      <c r="Q676" s="39"/>
    </row>
    <row r="677" spans="9:17" x14ac:dyDescent="0.4">
      <c r="I677" s="39"/>
      <c r="J677" s="39"/>
      <c r="K677" s="39"/>
      <c r="L677" s="39"/>
      <c r="M677" s="42"/>
      <c r="N677" s="39"/>
      <c r="O677" s="39"/>
      <c r="P677" s="39"/>
      <c r="Q677" s="39"/>
    </row>
    <row r="678" spans="9:17" x14ac:dyDescent="0.4">
      <c r="I678" s="39"/>
      <c r="J678" s="39"/>
      <c r="K678" s="39"/>
      <c r="L678" s="39"/>
      <c r="M678" s="42"/>
      <c r="N678" s="39"/>
      <c r="O678" s="39"/>
      <c r="P678" s="39"/>
      <c r="Q678" s="39"/>
    </row>
    <row r="679" spans="9:17" x14ac:dyDescent="0.4">
      <c r="I679" s="39"/>
      <c r="J679" s="39"/>
      <c r="K679" s="39"/>
      <c r="L679" s="39"/>
      <c r="M679" s="42"/>
      <c r="N679" s="39"/>
      <c r="O679" s="39"/>
      <c r="P679" s="39"/>
      <c r="Q679" s="39"/>
    </row>
    <row r="680" spans="9:17" x14ac:dyDescent="0.4">
      <c r="I680" s="39"/>
      <c r="J680" s="39"/>
      <c r="K680" s="39"/>
      <c r="L680" s="39"/>
      <c r="M680" s="42"/>
      <c r="N680" s="39"/>
      <c r="O680" s="39"/>
      <c r="P680" s="39"/>
      <c r="Q680" s="39"/>
    </row>
    <row r="681" spans="9:17" x14ac:dyDescent="0.4">
      <c r="I681" s="39"/>
      <c r="J681" s="39"/>
      <c r="K681" s="39"/>
      <c r="L681" s="39"/>
      <c r="M681" s="42"/>
      <c r="N681" s="39"/>
      <c r="O681" s="39"/>
      <c r="P681" s="39"/>
      <c r="Q681" s="39"/>
    </row>
    <row r="682" spans="9:17" x14ac:dyDescent="0.4">
      <c r="I682" s="39"/>
      <c r="J682" s="39"/>
      <c r="K682" s="39"/>
      <c r="L682" s="39"/>
      <c r="M682" s="42"/>
      <c r="N682" s="39"/>
      <c r="O682" s="39"/>
      <c r="P682" s="39"/>
      <c r="Q682" s="39"/>
    </row>
    <row r="683" spans="9:17" x14ac:dyDescent="0.4">
      <c r="I683" s="39"/>
      <c r="J683" s="39"/>
      <c r="K683" s="39"/>
      <c r="L683" s="39"/>
      <c r="M683" s="42"/>
      <c r="N683" s="39"/>
      <c r="O683" s="39"/>
      <c r="P683" s="39"/>
      <c r="Q683" s="39"/>
    </row>
    <row r="684" spans="9:17" x14ac:dyDescent="0.4">
      <c r="I684" s="39"/>
      <c r="J684" s="39"/>
      <c r="K684" s="39"/>
      <c r="L684" s="39"/>
      <c r="M684" s="42"/>
      <c r="N684" s="39"/>
      <c r="O684" s="39"/>
      <c r="P684" s="39"/>
      <c r="Q684" s="39"/>
    </row>
    <row r="685" spans="9:17" x14ac:dyDescent="0.4">
      <c r="I685" s="39"/>
      <c r="J685" s="39"/>
      <c r="K685" s="39"/>
      <c r="L685" s="39"/>
      <c r="M685" s="42"/>
      <c r="N685" s="39"/>
      <c r="O685" s="39"/>
      <c r="P685" s="39"/>
      <c r="Q685" s="39"/>
    </row>
    <row r="686" spans="9:17" x14ac:dyDescent="0.4">
      <c r="I686" s="39"/>
      <c r="J686" s="39"/>
      <c r="K686" s="39"/>
      <c r="L686" s="39"/>
      <c r="M686" s="42"/>
      <c r="N686" s="39"/>
      <c r="O686" s="39"/>
      <c r="P686" s="39"/>
      <c r="Q686" s="39"/>
    </row>
    <row r="687" spans="9:17" x14ac:dyDescent="0.4">
      <c r="I687" s="39"/>
      <c r="J687" s="39"/>
      <c r="K687" s="39"/>
      <c r="L687" s="39"/>
      <c r="M687" s="42"/>
      <c r="N687" s="39"/>
      <c r="O687" s="39"/>
      <c r="P687" s="39"/>
      <c r="Q687" s="39"/>
    </row>
    <row r="688" spans="9:17" x14ac:dyDescent="0.4">
      <c r="I688" s="39"/>
      <c r="J688" s="39"/>
      <c r="K688" s="39"/>
      <c r="L688" s="39"/>
      <c r="M688" s="42"/>
      <c r="N688" s="39"/>
      <c r="O688" s="39"/>
      <c r="P688" s="39"/>
      <c r="Q688" s="39"/>
    </row>
    <row r="689" spans="9:17" x14ac:dyDescent="0.4">
      <c r="I689" s="39"/>
      <c r="J689" s="39"/>
      <c r="K689" s="39"/>
      <c r="L689" s="39"/>
      <c r="M689" s="42"/>
      <c r="N689" s="39"/>
      <c r="O689" s="39"/>
      <c r="P689" s="39"/>
      <c r="Q689" s="39"/>
    </row>
    <row r="690" spans="9:17" x14ac:dyDescent="0.4">
      <c r="I690" s="39"/>
      <c r="J690" s="39"/>
      <c r="K690" s="39"/>
      <c r="L690" s="39"/>
      <c r="M690" s="42"/>
      <c r="N690" s="39"/>
      <c r="O690" s="39"/>
      <c r="P690" s="39"/>
      <c r="Q690" s="39"/>
    </row>
    <row r="691" spans="9:17" x14ac:dyDescent="0.4">
      <c r="I691" s="39"/>
      <c r="J691" s="39"/>
      <c r="K691" s="39"/>
      <c r="L691" s="39"/>
      <c r="M691" s="42"/>
      <c r="N691" s="39"/>
      <c r="O691" s="39"/>
      <c r="P691" s="39"/>
      <c r="Q691" s="39"/>
    </row>
    <row r="692" spans="9:17" x14ac:dyDescent="0.4">
      <c r="I692" s="39"/>
      <c r="J692" s="39"/>
      <c r="K692" s="39"/>
      <c r="L692" s="39"/>
      <c r="M692" s="42"/>
      <c r="N692" s="39"/>
      <c r="O692" s="39"/>
      <c r="P692" s="39"/>
      <c r="Q692" s="39"/>
    </row>
    <row r="693" spans="9:17" x14ac:dyDescent="0.4">
      <c r="I693" s="39"/>
      <c r="J693" s="39"/>
      <c r="K693" s="39"/>
      <c r="L693" s="39"/>
      <c r="M693" s="42"/>
      <c r="N693" s="39"/>
      <c r="O693" s="39"/>
      <c r="P693" s="39"/>
      <c r="Q693" s="39"/>
    </row>
    <row r="694" spans="9:17" x14ac:dyDescent="0.4">
      <c r="I694" s="39"/>
      <c r="J694" s="39"/>
      <c r="K694" s="39"/>
      <c r="L694" s="39"/>
      <c r="M694" s="42"/>
      <c r="N694" s="39"/>
      <c r="O694" s="39"/>
      <c r="P694" s="39"/>
      <c r="Q694" s="39"/>
    </row>
    <row r="695" spans="9:17" x14ac:dyDescent="0.4">
      <c r="I695" s="39"/>
      <c r="J695" s="39"/>
      <c r="K695" s="39"/>
      <c r="L695" s="39"/>
      <c r="M695" s="42"/>
      <c r="N695" s="39"/>
      <c r="O695" s="39"/>
      <c r="P695" s="39"/>
      <c r="Q695" s="39"/>
    </row>
    <row r="696" spans="9:17" x14ac:dyDescent="0.4">
      <c r="I696" s="39"/>
      <c r="J696" s="39"/>
      <c r="K696" s="39"/>
      <c r="L696" s="39"/>
      <c r="M696" s="42"/>
      <c r="N696" s="39"/>
      <c r="O696" s="39"/>
      <c r="P696" s="39"/>
      <c r="Q696" s="39"/>
    </row>
    <row r="697" spans="9:17" x14ac:dyDescent="0.4">
      <c r="I697" s="39"/>
      <c r="J697" s="39"/>
      <c r="K697" s="39"/>
      <c r="L697" s="39"/>
      <c r="M697" s="42"/>
      <c r="N697" s="39"/>
      <c r="O697" s="39"/>
      <c r="P697" s="39"/>
      <c r="Q697" s="39"/>
    </row>
    <row r="698" spans="9:17" x14ac:dyDescent="0.4">
      <c r="I698" s="39"/>
      <c r="J698" s="39"/>
      <c r="K698" s="39"/>
      <c r="L698" s="39"/>
      <c r="M698" s="42"/>
      <c r="N698" s="39"/>
      <c r="O698" s="39"/>
      <c r="P698" s="39"/>
      <c r="Q698" s="39"/>
    </row>
    <row r="699" spans="9:17" x14ac:dyDescent="0.4">
      <c r="I699" s="39"/>
      <c r="J699" s="39"/>
      <c r="K699" s="39"/>
      <c r="L699" s="39"/>
      <c r="M699" s="42"/>
      <c r="N699" s="39"/>
      <c r="O699" s="39"/>
      <c r="P699" s="39"/>
      <c r="Q699" s="39"/>
    </row>
    <row r="700" spans="9:17" x14ac:dyDescent="0.4">
      <c r="I700" s="39"/>
      <c r="J700" s="39"/>
      <c r="K700" s="39"/>
      <c r="L700" s="39"/>
      <c r="M700" s="42"/>
      <c r="N700" s="39"/>
      <c r="O700" s="39"/>
      <c r="P700" s="39"/>
      <c r="Q700" s="39"/>
    </row>
    <row r="701" spans="9:17" x14ac:dyDescent="0.4">
      <c r="I701" s="39"/>
      <c r="J701" s="39"/>
      <c r="K701" s="39"/>
      <c r="L701" s="39"/>
      <c r="M701" s="42"/>
      <c r="N701" s="39"/>
      <c r="O701" s="39"/>
      <c r="P701" s="39"/>
      <c r="Q701" s="39"/>
    </row>
    <row r="702" spans="9:17" x14ac:dyDescent="0.4">
      <c r="I702" s="39"/>
      <c r="J702" s="39"/>
      <c r="K702" s="39"/>
      <c r="L702" s="39"/>
      <c r="M702" s="42"/>
      <c r="N702" s="39"/>
      <c r="O702" s="39"/>
      <c r="P702" s="39"/>
      <c r="Q702" s="39"/>
    </row>
    <row r="703" spans="9:17" x14ac:dyDescent="0.4">
      <c r="I703" s="39"/>
      <c r="J703" s="39"/>
      <c r="K703" s="39"/>
      <c r="L703" s="39"/>
      <c r="M703" s="42"/>
      <c r="N703" s="39"/>
      <c r="O703" s="39"/>
      <c r="P703" s="39"/>
      <c r="Q703" s="39"/>
    </row>
    <row r="704" spans="9:17" x14ac:dyDescent="0.4">
      <c r="I704" s="39"/>
      <c r="J704" s="39"/>
      <c r="K704" s="39"/>
      <c r="L704" s="39"/>
      <c r="M704" s="42"/>
      <c r="N704" s="39"/>
      <c r="O704" s="39"/>
      <c r="P704" s="39"/>
      <c r="Q704" s="39"/>
    </row>
    <row r="705" spans="9:17" x14ac:dyDescent="0.4">
      <c r="I705" s="39"/>
      <c r="J705" s="39"/>
      <c r="K705" s="39"/>
      <c r="L705" s="39"/>
      <c r="M705" s="42"/>
      <c r="N705" s="39"/>
      <c r="O705" s="39"/>
      <c r="P705" s="39"/>
      <c r="Q705" s="39"/>
    </row>
    <row r="706" spans="9:17" x14ac:dyDescent="0.4">
      <c r="I706" s="39"/>
      <c r="J706" s="39"/>
      <c r="K706" s="39"/>
      <c r="L706" s="39"/>
      <c r="M706" s="42"/>
      <c r="N706" s="39"/>
      <c r="O706" s="39"/>
      <c r="P706" s="39"/>
      <c r="Q706" s="39"/>
    </row>
    <row r="707" spans="9:17" x14ac:dyDescent="0.4">
      <c r="I707" s="39"/>
      <c r="J707" s="39"/>
      <c r="K707" s="39"/>
      <c r="L707" s="39"/>
      <c r="M707" s="42"/>
      <c r="N707" s="39"/>
      <c r="O707" s="39"/>
      <c r="P707" s="39"/>
      <c r="Q707" s="39"/>
    </row>
    <row r="708" spans="9:17" x14ac:dyDescent="0.4">
      <c r="I708" s="39"/>
      <c r="J708" s="39"/>
      <c r="K708" s="39"/>
      <c r="L708" s="39"/>
      <c r="M708" s="42"/>
      <c r="N708" s="39"/>
      <c r="O708" s="39"/>
      <c r="P708" s="39"/>
      <c r="Q708" s="39"/>
    </row>
    <row r="709" spans="9:17" x14ac:dyDescent="0.4">
      <c r="I709" s="39"/>
      <c r="J709" s="39"/>
      <c r="K709" s="39"/>
      <c r="L709" s="39"/>
      <c r="M709" s="42"/>
      <c r="N709" s="39"/>
      <c r="O709" s="39"/>
      <c r="P709" s="39"/>
      <c r="Q709" s="39"/>
    </row>
    <row r="710" spans="9:17" x14ac:dyDescent="0.4">
      <c r="I710" s="39"/>
      <c r="J710" s="39"/>
      <c r="K710" s="39"/>
      <c r="L710" s="39"/>
      <c r="M710" s="42"/>
      <c r="N710" s="39"/>
      <c r="O710" s="39"/>
      <c r="P710" s="39"/>
      <c r="Q710" s="39"/>
    </row>
    <row r="711" spans="9:17" x14ac:dyDescent="0.4">
      <c r="I711" s="39"/>
      <c r="J711" s="39"/>
      <c r="K711" s="39"/>
      <c r="L711" s="39"/>
      <c r="M711" s="42"/>
      <c r="N711" s="39"/>
      <c r="O711" s="39"/>
      <c r="P711" s="39"/>
      <c r="Q711" s="39"/>
    </row>
    <row r="712" spans="9:17" x14ac:dyDescent="0.4">
      <c r="I712" s="39"/>
      <c r="J712" s="39"/>
      <c r="K712" s="39"/>
      <c r="L712" s="39"/>
      <c r="M712" s="42"/>
      <c r="N712" s="39"/>
      <c r="O712" s="39"/>
      <c r="P712" s="39"/>
      <c r="Q712" s="39"/>
    </row>
    <row r="713" spans="9:17" x14ac:dyDescent="0.4">
      <c r="I713" s="39"/>
      <c r="J713" s="39"/>
      <c r="K713" s="39"/>
      <c r="L713" s="39"/>
      <c r="M713" s="42"/>
      <c r="N713" s="39"/>
      <c r="O713" s="39"/>
      <c r="P713" s="39"/>
      <c r="Q713" s="39"/>
    </row>
    <row r="714" spans="9:17" x14ac:dyDescent="0.4">
      <c r="I714" s="39"/>
      <c r="J714" s="39"/>
      <c r="K714" s="39"/>
      <c r="L714" s="39"/>
      <c r="M714" s="42"/>
      <c r="N714" s="39"/>
      <c r="O714" s="39"/>
      <c r="P714" s="39"/>
      <c r="Q714" s="39"/>
    </row>
    <row r="715" spans="9:17" x14ac:dyDescent="0.4">
      <c r="I715" s="39"/>
      <c r="J715" s="39"/>
      <c r="K715" s="39"/>
      <c r="L715" s="39"/>
      <c r="M715" s="42"/>
      <c r="N715" s="39"/>
      <c r="O715" s="39"/>
      <c r="P715" s="39"/>
      <c r="Q715" s="39"/>
    </row>
    <row r="716" spans="9:17" x14ac:dyDescent="0.4">
      <c r="I716" s="39"/>
      <c r="J716" s="39"/>
      <c r="K716" s="39"/>
      <c r="L716" s="39"/>
      <c r="M716" s="42"/>
      <c r="N716" s="39"/>
      <c r="O716" s="39"/>
      <c r="P716" s="39"/>
      <c r="Q716" s="39"/>
    </row>
    <row r="717" spans="9:17" x14ac:dyDescent="0.4">
      <c r="I717" s="39"/>
      <c r="J717" s="39"/>
      <c r="K717" s="39"/>
      <c r="L717" s="39"/>
      <c r="M717" s="42"/>
      <c r="N717" s="39"/>
      <c r="O717" s="39"/>
      <c r="P717" s="39"/>
      <c r="Q717" s="39"/>
    </row>
    <row r="718" spans="9:17" x14ac:dyDescent="0.4">
      <c r="I718" s="39"/>
      <c r="J718" s="39"/>
      <c r="K718" s="39"/>
      <c r="L718" s="39"/>
      <c r="M718" s="42"/>
      <c r="N718" s="39"/>
      <c r="O718" s="39"/>
      <c r="P718" s="39"/>
      <c r="Q718" s="39"/>
    </row>
    <row r="719" spans="9:17" x14ac:dyDescent="0.4">
      <c r="I719" s="39"/>
      <c r="J719" s="39"/>
      <c r="K719" s="39"/>
      <c r="L719" s="39"/>
      <c r="M719" s="42"/>
      <c r="N719" s="39"/>
      <c r="O719" s="39"/>
      <c r="P719" s="39"/>
      <c r="Q719" s="39"/>
    </row>
    <row r="720" spans="9:17" x14ac:dyDescent="0.4">
      <c r="I720" s="39"/>
      <c r="J720" s="39"/>
      <c r="K720" s="39"/>
      <c r="L720" s="39"/>
      <c r="M720" s="42"/>
      <c r="N720" s="39"/>
      <c r="O720" s="39"/>
      <c r="P720" s="39"/>
      <c r="Q720" s="39"/>
    </row>
    <row r="721" spans="9:17" x14ac:dyDescent="0.4">
      <c r="I721" s="39"/>
      <c r="J721" s="39"/>
      <c r="K721" s="39"/>
      <c r="L721" s="39"/>
      <c r="M721" s="42"/>
      <c r="N721" s="39"/>
      <c r="O721" s="39"/>
      <c r="P721" s="39"/>
      <c r="Q721" s="39"/>
    </row>
    <row r="722" spans="9:17" x14ac:dyDescent="0.4">
      <c r="I722" s="39"/>
      <c r="J722" s="39"/>
      <c r="K722" s="39"/>
      <c r="L722" s="39"/>
      <c r="M722" s="42"/>
      <c r="N722" s="39"/>
      <c r="O722" s="39"/>
      <c r="P722" s="39"/>
      <c r="Q722" s="39"/>
    </row>
    <row r="723" spans="9:17" x14ac:dyDescent="0.4">
      <c r="I723" s="39"/>
      <c r="J723" s="39"/>
      <c r="K723" s="39"/>
      <c r="L723" s="39"/>
      <c r="M723" s="42"/>
      <c r="N723" s="39"/>
      <c r="O723" s="39"/>
      <c r="P723" s="39"/>
      <c r="Q723" s="39"/>
    </row>
    <row r="724" spans="9:17" x14ac:dyDescent="0.4">
      <c r="I724" s="39"/>
      <c r="J724" s="39"/>
      <c r="K724" s="39"/>
      <c r="L724" s="39"/>
      <c r="M724" s="42"/>
      <c r="N724" s="39"/>
      <c r="O724" s="39"/>
      <c r="P724" s="39"/>
      <c r="Q724" s="39"/>
    </row>
    <row r="725" spans="9:17" x14ac:dyDescent="0.4">
      <c r="I725" s="39"/>
      <c r="J725" s="39"/>
      <c r="K725" s="39"/>
      <c r="L725" s="39"/>
      <c r="M725" s="42"/>
      <c r="N725" s="39"/>
      <c r="O725" s="39"/>
      <c r="P725" s="39"/>
      <c r="Q725" s="39"/>
    </row>
    <row r="726" spans="9:17" x14ac:dyDescent="0.4">
      <c r="I726" s="39"/>
      <c r="J726" s="39"/>
      <c r="K726" s="39"/>
      <c r="L726" s="39"/>
      <c r="M726" s="42"/>
      <c r="N726" s="39"/>
      <c r="O726" s="39"/>
      <c r="P726" s="39"/>
      <c r="Q726" s="39"/>
    </row>
    <row r="727" spans="9:17" x14ac:dyDescent="0.4">
      <c r="I727" s="39"/>
      <c r="J727" s="39"/>
      <c r="K727" s="39"/>
      <c r="L727" s="39"/>
      <c r="M727" s="42"/>
      <c r="N727" s="39"/>
      <c r="O727" s="39"/>
      <c r="P727" s="39"/>
      <c r="Q727" s="39"/>
    </row>
    <row r="728" spans="9:17" x14ac:dyDescent="0.4">
      <c r="I728" s="39"/>
      <c r="J728" s="39"/>
      <c r="K728" s="39"/>
      <c r="L728" s="39"/>
      <c r="M728" s="42"/>
      <c r="N728" s="39"/>
      <c r="O728" s="39"/>
      <c r="P728" s="39"/>
      <c r="Q728" s="39"/>
    </row>
    <row r="729" spans="9:17" x14ac:dyDescent="0.4">
      <c r="I729" s="39"/>
      <c r="J729" s="39"/>
      <c r="K729" s="39"/>
      <c r="L729" s="39"/>
      <c r="M729" s="42"/>
      <c r="N729" s="39"/>
      <c r="O729" s="39"/>
      <c r="P729" s="39"/>
      <c r="Q729" s="39"/>
    </row>
    <row r="730" spans="9:17" x14ac:dyDescent="0.4">
      <c r="I730" s="39"/>
      <c r="J730" s="39"/>
      <c r="K730" s="39"/>
      <c r="L730" s="39"/>
      <c r="M730" s="42"/>
      <c r="N730" s="39"/>
      <c r="O730" s="39"/>
      <c r="P730" s="39"/>
      <c r="Q730" s="39"/>
    </row>
    <row r="731" spans="9:17" x14ac:dyDescent="0.4">
      <c r="I731" s="39"/>
      <c r="J731" s="39"/>
      <c r="K731" s="39"/>
      <c r="L731" s="39"/>
      <c r="M731" s="42"/>
      <c r="N731" s="39"/>
      <c r="O731" s="39"/>
      <c r="P731" s="39"/>
      <c r="Q731" s="39"/>
    </row>
    <row r="732" spans="9:17" x14ac:dyDescent="0.4">
      <c r="I732" s="39"/>
      <c r="J732" s="39"/>
      <c r="K732" s="39"/>
      <c r="L732" s="39"/>
      <c r="M732" s="42"/>
      <c r="N732" s="39"/>
      <c r="O732" s="39"/>
      <c r="P732" s="39"/>
      <c r="Q732" s="39"/>
    </row>
    <row r="733" spans="9:17" x14ac:dyDescent="0.4">
      <c r="I733" s="39"/>
      <c r="J733" s="39"/>
      <c r="K733" s="39"/>
      <c r="L733" s="39"/>
      <c r="M733" s="42"/>
      <c r="N733" s="39"/>
      <c r="O733" s="39"/>
      <c r="P733" s="39"/>
      <c r="Q733" s="39"/>
    </row>
    <row r="734" spans="9:17" x14ac:dyDescent="0.4">
      <c r="I734" s="39"/>
      <c r="J734" s="39"/>
      <c r="K734" s="39"/>
      <c r="L734" s="39"/>
      <c r="M734" s="42"/>
      <c r="N734" s="39"/>
      <c r="O734" s="39"/>
      <c r="P734" s="39"/>
      <c r="Q734" s="39"/>
    </row>
    <row r="735" spans="9:17" x14ac:dyDescent="0.4">
      <c r="I735" s="39"/>
      <c r="J735" s="39"/>
      <c r="K735" s="39"/>
      <c r="L735" s="39"/>
      <c r="M735" s="42"/>
      <c r="N735" s="39"/>
      <c r="O735" s="39"/>
      <c r="P735" s="39"/>
      <c r="Q735" s="39"/>
    </row>
    <row r="736" spans="9:17" x14ac:dyDescent="0.4">
      <c r="I736" s="39"/>
      <c r="J736" s="39"/>
      <c r="K736" s="39"/>
      <c r="L736" s="39"/>
      <c r="M736" s="42"/>
      <c r="N736" s="39"/>
      <c r="O736" s="39"/>
      <c r="P736" s="39"/>
      <c r="Q736" s="39"/>
    </row>
    <row r="737" spans="9:17" x14ac:dyDescent="0.4">
      <c r="I737" s="39"/>
      <c r="J737" s="39"/>
      <c r="K737" s="39"/>
      <c r="L737" s="39"/>
      <c r="M737" s="42"/>
      <c r="N737" s="39"/>
      <c r="O737" s="39"/>
      <c r="P737" s="39"/>
      <c r="Q737" s="39"/>
    </row>
    <row r="738" spans="9:17" x14ac:dyDescent="0.4">
      <c r="I738" s="39"/>
      <c r="J738" s="39"/>
      <c r="K738" s="39"/>
      <c r="L738" s="39"/>
      <c r="M738" s="42"/>
      <c r="N738" s="39"/>
      <c r="O738" s="39"/>
      <c r="P738" s="39"/>
      <c r="Q738" s="39"/>
    </row>
    <row r="739" spans="9:17" x14ac:dyDescent="0.4">
      <c r="I739" s="39"/>
      <c r="J739" s="39"/>
      <c r="K739" s="39"/>
      <c r="L739" s="39"/>
      <c r="M739" s="42"/>
      <c r="N739" s="39"/>
      <c r="O739" s="39"/>
      <c r="P739" s="39"/>
      <c r="Q739" s="39"/>
    </row>
    <row r="740" spans="9:17" x14ac:dyDescent="0.4">
      <c r="I740" s="39"/>
      <c r="J740" s="39"/>
      <c r="K740" s="39"/>
      <c r="L740" s="39"/>
      <c r="M740" s="42"/>
      <c r="N740" s="39"/>
      <c r="O740" s="39"/>
      <c r="P740" s="39"/>
      <c r="Q740" s="39"/>
    </row>
    <row r="741" spans="9:17" x14ac:dyDescent="0.4">
      <c r="I741" s="39"/>
      <c r="J741" s="39"/>
      <c r="K741" s="39"/>
      <c r="L741" s="39"/>
      <c r="M741" s="42"/>
      <c r="N741" s="39"/>
      <c r="O741" s="39"/>
      <c r="P741" s="39"/>
      <c r="Q741" s="39"/>
    </row>
    <row r="742" spans="9:17" x14ac:dyDescent="0.4">
      <c r="I742" s="39"/>
      <c r="J742" s="39"/>
      <c r="K742" s="39"/>
      <c r="L742" s="39"/>
      <c r="M742" s="42"/>
      <c r="N742" s="39"/>
      <c r="O742" s="39"/>
      <c r="P742" s="39"/>
      <c r="Q742" s="39"/>
    </row>
    <row r="743" spans="9:17" x14ac:dyDescent="0.4">
      <c r="I743" s="39"/>
      <c r="J743" s="39"/>
      <c r="K743" s="39"/>
      <c r="L743" s="39"/>
      <c r="M743" s="42"/>
      <c r="N743" s="39"/>
      <c r="O743" s="39"/>
      <c r="P743" s="39"/>
      <c r="Q743" s="39"/>
    </row>
    <row r="744" spans="9:17" x14ac:dyDescent="0.4">
      <c r="I744" s="39"/>
      <c r="J744" s="39"/>
      <c r="K744" s="39"/>
      <c r="L744" s="39"/>
      <c r="M744" s="42"/>
      <c r="N744" s="39"/>
      <c r="O744" s="39"/>
      <c r="P744" s="39"/>
      <c r="Q744" s="39"/>
    </row>
    <row r="745" spans="9:17" x14ac:dyDescent="0.4">
      <c r="I745" s="39"/>
      <c r="J745" s="39"/>
      <c r="K745" s="39"/>
      <c r="L745" s="39"/>
      <c r="M745" s="42"/>
      <c r="N745" s="39"/>
      <c r="O745" s="39"/>
      <c r="P745" s="39"/>
      <c r="Q745" s="39"/>
    </row>
    <row r="746" spans="9:17" x14ac:dyDescent="0.4">
      <c r="I746" s="39"/>
      <c r="J746" s="39"/>
      <c r="K746" s="39"/>
      <c r="L746" s="39"/>
      <c r="M746" s="42"/>
      <c r="N746" s="39"/>
      <c r="O746" s="39"/>
      <c r="P746" s="39"/>
      <c r="Q746" s="39"/>
    </row>
    <row r="747" spans="9:17" x14ac:dyDescent="0.4">
      <c r="I747" s="39"/>
      <c r="J747" s="39"/>
      <c r="K747" s="39"/>
      <c r="L747" s="39"/>
      <c r="M747" s="42"/>
      <c r="N747" s="39"/>
      <c r="O747" s="39"/>
      <c r="P747" s="39"/>
      <c r="Q747" s="39"/>
    </row>
    <row r="748" spans="9:17" x14ac:dyDescent="0.4">
      <c r="I748" s="39"/>
      <c r="J748" s="39"/>
      <c r="K748" s="39"/>
      <c r="L748" s="39"/>
      <c r="M748" s="42"/>
      <c r="N748" s="39"/>
      <c r="O748" s="39"/>
      <c r="P748" s="39"/>
      <c r="Q748" s="39"/>
    </row>
    <row r="749" spans="9:17" x14ac:dyDescent="0.4">
      <c r="I749" s="39"/>
      <c r="J749" s="39"/>
      <c r="K749" s="39"/>
      <c r="L749" s="39"/>
      <c r="M749" s="42"/>
      <c r="N749" s="39"/>
      <c r="O749" s="39"/>
      <c r="P749" s="39"/>
      <c r="Q749" s="39"/>
    </row>
    <row r="750" spans="9:17" x14ac:dyDescent="0.4">
      <c r="I750" s="39"/>
      <c r="J750" s="39"/>
      <c r="K750" s="39"/>
      <c r="L750" s="39"/>
      <c r="M750" s="42"/>
      <c r="N750" s="39"/>
      <c r="O750" s="39"/>
      <c r="P750" s="39"/>
      <c r="Q750" s="39"/>
    </row>
    <row r="751" spans="9:17" x14ac:dyDescent="0.4">
      <c r="I751" s="39"/>
      <c r="J751" s="39"/>
      <c r="K751" s="39"/>
      <c r="L751" s="39"/>
      <c r="M751" s="42"/>
      <c r="N751" s="39"/>
      <c r="O751" s="39"/>
      <c r="P751" s="39"/>
      <c r="Q751" s="39"/>
    </row>
    <row r="752" spans="9:17" x14ac:dyDescent="0.4">
      <c r="I752" s="39"/>
      <c r="J752" s="39"/>
      <c r="K752" s="39"/>
      <c r="L752" s="39"/>
      <c r="M752" s="42"/>
      <c r="N752" s="39"/>
      <c r="O752" s="39"/>
      <c r="P752" s="39"/>
      <c r="Q752" s="39"/>
    </row>
    <row r="753" spans="9:17" x14ac:dyDescent="0.4">
      <c r="I753" s="39"/>
      <c r="J753" s="39"/>
      <c r="K753" s="39"/>
      <c r="L753" s="39"/>
      <c r="M753" s="42"/>
      <c r="N753" s="39"/>
      <c r="O753" s="39"/>
      <c r="P753" s="39"/>
      <c r="Q753" s="39"/>
    </row>
    <row r="754" spans="9:17" x14ac:dyDescent="0.4">
      <c r="I754" s="39"/>
      <c r="J754" s="39"/>
      <c r="K754" s="39"/>
      <c r="L754" s="39"/>
      <c r="M754" s="42"/>
      <c r="N754" s="39"/>
      <c r="O754" s="39"/>
      <c r="P754" s="39"/>
      <c r="Q754" s="39"/>
    </row>
    <row r="755" spans="9:17" x14ac:dyDescent="0.4">
      <c r="I755" s="39"/>
      <c r="J755" s="39"/>
      <c r="K755" s="39"/>
      <c r="L755" s="39"/>
      <c r="M755" s="42"/>
      <c r="N755" s="39"/>
      <c r="O755" s="39"/>
      <c r="P755" s="39"/>
      <c r="Q755" s="39"/>
    </row>
    <row r="756" spans="9:17" x14ac:dyDescent="0.4">
      <c r="I756" s="39"/>
      <c r="J756" s="39"/>
      <c r="K756" s="39"/>
      <c r="L756" s="39"/>
      <c r="M756" s="42"/>
      <c r="N756" s="39"/>
      <c r="O756" s="39"/>
      <c r="P756" s="39"/>
      <c r="Q756" s="39"/>
    </row>
    <row r="757" spans="9:17" x14ac:dyDescent="0.4">
      <c r="I757" s="39"/>
      <c r="J757" s="39"/>
      <c r="K757" s="39"/>
      <c r="L757" s="39"/>
      <c r="M757" s="42"/>
      <c r="N757" s="39"/>
      <c r="O757" s="39"/>
      <c r="P757" s="39"/>
      <c r="Q757" s="39"/>
    </row>
    <row r="758" spans="9:17" x14ac:dyDescent="0.4">
      <c r="I758" s="39"/>
      <c r="J758" s="39"/>
      <c r="K758" s="39"/>
      <c r="L758" s="39"/>
      <c r="M758" s="42"/>
      <c r="N758" s="39"/>
      <c r="O758" s="39"/>
      <c r="P758" s="39"/>
      <c r="Q758" s="39"/>
    </row>
    <row r="759" spans="9:17" x14ac:dyDescent="0.4">
      <c r="I759" s="39"/>
      <c r="J759" s="39"/>
      <c r="K759" s="39"/>
      <c r="L759" s="39"/>
      <c r="M759" s="42"/>
      <c r="N759" s="39"/>
      <c r="O759" s="39"/>
      <c r="P759" s="39"/>
      <c r="Q759" s="39"/>
    </row>
    <row r="760" spans="9:17" x14ac:dyDescent="0.4">
      <c r="I760" s="39"/>
      <c r="J760" s="39"/>
      <c r="K760" s="39"/>
      <c r="L760" s="39"/>
      <c r="M760" s="42"/>
      <c r="N760" s="39"/>
      <c r="O760" s="39"/>
      <c r="P760" s="39"/>
      <c r="Q760" s="39"/>
    </row>
    <row r="761" spans="9:17" x14ac:dyDescent="0.4">
      <c r="I761" s="39"/>
      <c r="J761" s="39"/>
      <c r="K761" s="39"/>
      <c r="L761" s="39"/>
      <c r="M761" s="42"/>
      <c r="N761" s="39"/>
      <c r="O761" s="39"/>
      <c r="P761" s="39"/>
      <c r="Q761" s="39"/>
    </row>
    <row r="762" spans="9:17" x14ac:dyDescent="0.4">
      <c r="I762" s="39"/>
      <c r="J762" s="39"/>
      <c r="K762" s="39"/>
      <c r="L762" s="39"/>
      <c r="M762" s="42"/>
      <c r="N762" s="39"/>
      <c r="O762" s="39"/>
      <c r="P762" s="39"/>
      <c r="Q762" s="39"/>
    </row>
    <row r="763" spans="9:17" x14ac:dyDescent="0.4">
      <c r="I763" s="39"/>
      <c r="J763" s="39"/>
      <c r="K763" s="39"/>
      <c r="L763" s="39"/>
      <c r="M763" s="42"/>
      <c r="N763" s="39"/>
      <c r="O763" s="39"/>
      <c r="P763" s="39"/>
      <c r="Q763" s="39"/>
    </row>
    <row r="764" spans="9:17" x14ac:dyDescent="0.4">
      <c r="I764" s="39"/>
      <c r="J764" s="39"/>
      <c r="K764" s="39"/>
      <c r="L764" s="39"/>
      <c r="M764" s="42"/>
      <c r="N764" s="39"/>
      <c r="O764" s="39"/>
      <c r="P764" s="39"/>
      <c r="Q764" s="39"/>
    </row>
    <row r="765" spans="9:17" x14ac:dyDescent="0.4">
      <c r="I765" s="39"/>
      <c r="J765" s="39"/>
      <c r="K765" s="39"/>
      <c r="L765" s="39"/>
      <c r="M765" s="42"/>
      <c r="N765" s="39"/>
      <c r="O765" s="39"/>
      <c r="P765" s="39"/>
      <c r="Q765" s="39"/>
    </row>
    <row r="766" spans="9:17" x14ac:dyDescent="0.4">
      <c r="I766" s="39"/>
      <c r="J766" s="39"/>
      <c r="K766" s="39"/>
      <c r="L766" s="39"/>
      <c r="M766" s="42"/>
      <c r="N766" s="39"/>
      <c r="O766" s="39"/>
      <c r="P766" s="39"/>
      <c r="Q766" s="39"/>
    </row>
    <row r="767" spans="9:17" x14ac:dyDescent="0.4">
      <c r="I767" s="39"/>
      <c r="J767" s="39"/>
      <c r="K767" s="39"/>
      <c r="L767" s="39"/>
      <c r="M767" s="42"/>
      <c r="N767" s="39"/>
      <c r="O767" s="39"/>
      <c r="P767" s="39"/>
      <c r="Q767" s="39"/>
    </row>
    <row r="768" spans="9:17" x14ac:dyDescent="0.4">
      <c r="I768" s="39"/>
      <c r="J768" s="39"/>
      <c r="K768" s="39"/>
      <c r="L768" s="39"/>
      <c r="M768" s="42"/>
      <c r="N768" s="39"/>
      <c r="O768" s="39"/>
      <c r="P768" s="39"/>
      <c r="Q768" s="39"/>
    </row>
    <row r="769" spans="9:17" x14ac:dyDescent="0.4">
      <c r="I769" s="39"/>
      <c r="J769" s="39"/>
      <c r="K769" s="39"/>
      <c r="L769" s="39"/>
      <c r="M769" s="42"/>
      <c r="N769" s="39"/>
      <c r="O769" s="39"/>
      <c r="P769" s="39"/>
      <c r="Q769" s="39"/>
    </row>
    <row r="770" spans="9:17" x14ac:dyDescent="0.4">
      <c r="I770" s="39"/>
      <c r="J770" s="39"/>
      <c r="K770" s="39"/>
      <c r="L770" s="39"/>
      <c r="M770" s="42"/>
      <c r="N770" s="39"/>
      <c r="O770" s="39"/>
      <c r="P770" s="39"/>
      <c r="Q770" s="39"/>
    </row>
    <row r="771" spans="9:17" x14ac:dyDescent="0.4">
      <c r="I771" s="39"/>
      <c r="J771" s="39"/>
      <c r="K771" s="39"/>
      <c r="L771" s="39"/>
      <c r="M771" s="42"/>
      <c r="N771" s="39"/>
      <c r="O771" s="39"/>
      <c r="P771" s="39"/>
      <c r="Q771" s="39"/>
    </row>
    <row r="772" spans="9:17" x14ac:dyDescent="0.4">
      <c r="I772" s="39"/>
      <c r="J772" s="39"/>
      <c r="K772" s="39"/>
      <c r="L772" s="39"/>
      <c r="M772" s="42"/>
      <c r="N772" s="39"/>
      <c r="O772" s="39"/>
      <c r="P772" s="39"/>
      <c r="Q772" s="39"/>
    </row>
    <row r="773" spans="9:17" x14ac:dyDescent="0.4">
      <c r="I773" s="39"/>
      <c r="J773" s="39"/>
      <c r="K773" s="39"/>
      <c r="L773" s="39"/>
      <c r="M773" s="42"/>
      <c r="N773" s="39"/>
      <c r="O773" s="39"/>
      <c r="P773" s="39"/>
      <c r="Q773" s="39"/>
    </row>
    <row r="774" spans="9:17" x14ac:dyDescent="0.4">
      <c r="I774" s="39"/>
      <c r="J774" s="39"/>
      <c r="K774" s="39"/>
      <c r="L774" s="39"/>
      <c r="M774" s="42"/>
      <c r="N774" s="39"/>
      <c r="O774" s="39"/>
      <c r="P774" s="39"/>
      <c r="Q774" s="39"/>
    </row>
    <row r="775" spans="9:17" x14ac:dyDescent="0.4">
      <c r="I775" s="39"/>
      <c r="J775" s="39"/>
      <c r="K775" s="39"/>
      <c r="L775" s="39"/>
      <c r="M775" s="42"/>
      <c r="N775" s="39"/>
      <c r="O775" s="39"/>
      <c r="P775" s="39"/>
      <c r="Q775" s="39"/>
    </row>
    <row r="776" spans="9:17" x14ac:dyDescent="0.4">
      <c r="I776" s="39"/>
      <c r="J776" s="39"/>
      <c r="K776" s="39"/>
      <c r="L776" s="39"/>
      <c r="M776" s="42"/>
      <c r="N776" s="39"/>
      <c r="O776" s="39"/>
      <c r="P776" s="39"/>
      <c r="Q776" s="39"/>
    </row>
    <row r="777" spans="9:17" x14ac:dyDescent="0.4">
      <c r="I777" s="39"/>
      <c r="J777" s="39"/>
      <c r="K777" s="39"/>
      <c r="L777" s="39"/>
      <c r="M777" s="42"/>
      <c r="N777" s="39"/>
      <c r="O777" s="39"/>
      <c r="P777" s="39"/>
      <c r="Q777" s="39"/>
    </row>
    <row r="778" spans="9:17" x14ac:dyDescent="0.4">
      <c r="I778" s="39"/>
      <c r="J778" s="39"/>
      <c r="K778" s="39"/>
      <c r="L778" s="39"/>
      <c r="M778" s="42"/>
      <c r="N778" s="39"/>
      <c r="O778" s="39"/>
      <c r="P778" s="39"/>
      <c r="Q778" s="39"/>
    </row>
    <row r="779" spans="9:17" x14ac:dyDescent="0.4">
      <c r="I779" s="39"/>
      <c r="J779" s="39"/>
      <c r="K779" s="39"/>
      <c r="L779" s="39"/>
      <c r="M779" s="42"/>
      <c r="N779" s="39"/>
      <c r="O779" s="39"/>
      <c r="P779" s="39"/>
      <c r="Q779" s="39"/>
    </row>
    <row r="780" spans="9:17" x14ac:dyDescent="0.4">
      <c r="I780" s="39"/>
      <c r="J780" s="39"/>
      <c r="K780" s="39"/>
      <c r="L780" s="39"/>
      <c r="M780" s="42"/>
      <c r="N780" s="39"/>
      <c r="O780" s="39"/>
      <c r="P780" s="39"/>
      <c r="Q780" s="39"/>
    </row>
    <row r="781" spans="9:17" x14ac:dyDescent="0.4">
      <c r="I781" s="39"/>
      <c r="J781" s="39"/>
      <c r="K781" s="39"/>
      <c r="L781" s="39"/>
      <c r="M781" s="42"/>
      <c r="N781" s="39"/>
      <c r="O781" s="39"/>
      <c r="P781" s="39"/>
      <c r="Q781" s="39"/>
    </row>
    <row r="782" spans="9:17" x14ac:dyDescent="0.4">
      <c r="I782" s="39"/>
      <c r="J782" s="39"/>
      <c r="K782" s="39"/>
      <c r="L782" s="39"/>
      <c r="M782" s="42"/>
      <c r="N782" s="39"/>
      <c r="O782" s="39"/>
      <c r="P782" s="39"/>
      <c r="Q782" s="39"/>
    </row>
    <row r="783" spans="9:17" x14ac:dyDescent="0.4">
      <c r="I783" s="39"/>
      <c r="J783" s="39"/>
      <c r="K783" s="39"/>
      <c r="L783" s="39"/>
      <c r="M783" s="42"/>
      <c r="N783" s="39"/>
      <c r="O783" s="39"/>
      <c r="P783" s="39"/>
      <c r="Q783" s="39"/>
    </row>
    <row r="784" spans="9:17" x14ac:dyDescent="0.4">
      <c r="I784" s="39"/>
      <c r="J784" s="39"/>
      <c r="K784" s="39"/>
      <c r="L784" s="39"/>
      <c r="M784" s="42"/>
      <c r="N784" s="39"/>
      <c r="O784" s="39"/>
      <c r="P784" s="39"/>
      <c r="Q784" s="39"/>
    </row>
    <row r="785" spans="9:17" x14ac:dyDescent="0.4">
      <c r="I785" s="39"/>
      <c r="J785" s="39"/>
      <c r="K785" s="39"/>
      <c r="L785" s="39"/>
      <c r="M785" s="42"/>
      <c r="N785" s="39"/>
      <c r="O785" s="39"/>
      <c r="P785" s="39"/>
      <c r="Q785" s="39"/>
    </row>
    <row r="786" spans="9:17" x14ac:dyDescent="0.4">
      <c r="I786" s="39"/>
      <c r="J786" s="39"/>
      <c r="K786" s="39"/>
      <c r="L786" s="39"/>
      <c r="M786" s="42"/>
      <c r="N786" s="39"/>
      <c r="O786" s="39"/>
      <c r="P786" s="39"/>
      <c r="Q786" s="39"/>
    </row>
    <row r="787" spans="9:17" x14ac:dyDescent="0.4">
      <c r="I787" s="39"/>
      <c r="J787" s="39"/>
      <c r="K787" s="39"/>
      <c r="L787" s="39"/>
      <c r="M787" s="42"/>
      <c r="N787" s="39"/>
      <c r="O787" s="39"/>
      <c r="P787" s="39"/>
      <c r="Q787" s="39"/>
    </row>
    <row r="788" spans="9:17" x14ac:dyDescent="0.4">
      <c r="I788" s="39"/>
      <c r="J788" s="39"/>
      <c r="K788" s="39"/>
      <c r="L788" s="39"/>
      <c r="M788" s="42"/>
      <c r="N788" s="39"/>
      <c r="O788" s="39"/>
      <c r="P788" s="39"/>
      <c r="Q788" s="39"/>
    </row>
    <row r="789" spans="9:17" x14ac:dyDescent="0.4">
      <c r="I789" s="39"/>
      <c r="J789" s="39"/>
      <c r="K789" s="39"/>
      <c r="L789" s="39"/>
      <c r="M789" s="42"/>
      <c r="N789" s="39"/>
      <c r="O789" s="39"/>
      <c r="P789" s="39"/>
      <c r="Q789" s="39"/>
    </row>
    <row r="790" spans="9:17" x14ac:dyDescent="0.4">
      <c r="I790" s="39"/>
      <c r="J790" s="39"/>
      <c r="K790" s="39"/>
      <c r="L790" s="39"/>
      <c r="M790" s="42"/>
      <c r="N790" s="39"/>
      <c r="O790" s="39"/>
      <c r="P790" s="39"/>
      <c r="Q790" s="39"/>
    </row>
    <row r="791" spans="9:17" x14ac:dyDescent="0.4">
      <c r="I791" s="39"/>
      <c r="J791" s="39"/>
      <c r="K791" s="39"/>
      <c r="L791" s="39"/>
      <c r="M791" s="42"/>
      <c r="N791" s="39"/>
      <c r="O791" s="39"/>
      <c r="P791" s="39"/>
      <c r="Q791" s="39"/>
    </row>
    <row r="792" spans="9:17" x14ac:dyDescent="0.4">
      <c r="I792" s="39"/>
      <c r="J792" s="39"/>
      <c r="K792" s="39"/>
      <c r="L792" s="39"/>
      <c r="M792" s="42"/>
      <c r="N792" s="39"/>
      <c r="O792" s="39"/>
      <c r="P792" s="39"/>
      <c r="Q792" s="39"/>
    </row>
    <row r="793" spans="9:17" x14ac:dyDescent="0.4">
      <c r="I793" s="39"/>
      <c r="J793" s="39"/>
      <c r="K793" s="39"/>
      <c r="L793" s="39"/>
      <c r="M793" s="42"/>
      <c r="N793" s="39"/>
      <c r="O793" s="39"/>
      <c r="P793" s="39"/>
      <c r="Q793" s="39"/>
    </row>
    <row r="794" spans="9:17" x14ac:dyDescent="0.4">
      <c r="I794" s="39"/>
      <c r="J794" s="39"/>
      <c r="K794" s="39"/>
      <c r="L794" s="39"/>
      <c r="M794" s="42"/>
      <c r="N794" s="39"/>
      <c r="O794" s="39"/>
      <c r="P794" s="39"/>
      <c r="Q794" s="39"/>
    </row>
    <row r="795" spans="9:17" x14ac:dyDescent="0.4">
      <c r="I795" s="39"/>
      <c r="J795" s="39"/>
      <c r="K795" s="39"/>
      <c r="L795" s="39"/>
      <c r="M795" s="42"/>
      <c r="N795" s="39"/>
      <c r="O795" s="39"/>
      <c r="P795" s="39"/>
      <c r="Q795" s="39"/>
    </row>
    <row r="796" spans="9:17" x14ac:dyDescent="0.4">
      <c r="I796" s="39"/>
      <c r="J796" s="39"/>
      <c r="K796" s="39"/>
      <c r="L796" s="39"/>
      <c r="M796" s="42"/>
      <c r="N796" s="39"/>
      <c r="O796" s="39"/>
      <c r="P796" s="39"/>
      <c r="Q796" s="39"/>
    </row>
    <row r="797" spans="9:17" x14ac:dyDescent="0.4">
      <c r="I797" s="39"/>
      <c r="J797" s="39"/>
      <c r="K797" s="39"/>
      <c r="L797" s="39"/>
      <c r="M797" s="42"/>
      <c r="N797" s="39"/>
      <c r="O797" s="39"/>
      <c r="P797" s="39"/>
      <c r="Q797" s="39"/>
    </row>
    <row r="798" spans="9:17" x14ac:dyDescent="0.4">
      <c r="I798" s="39"/>
      <c r="J798" s="39"/>
      <c r="K798" s="39"/>
      <c r="L798" s="39"/>
      <c r="M798" s="42"/>
      <c r="N798" s="39"/>
      <c r="O798" s="39"/>
      <c r="P798" s="39"/>
      <c r="Q798" s="39"/>
    </row>
    <row r="799" spans="9:17" x14ac:dyDescent="0.4">
      <c r="I799" s="39"/>
      <c r="J799" s="39"/>
      <c r="K799" s="39"/>
      <c r="L799" s="39"/>
      <c r="M799" s="42"/>
      <c r="N799" s="39"/>
      <c r="O799" s="39"/>
      <c r="P799" s="39"/>
      <c r="Q799" s="39"/>
    </row>
    <row r="800" spans="9:17" x14ac:dyDescent="0.4">
      <c r="I800" s="39"/>
      <c r="J800" s="39"/>
      <c r="K800" s="39"/>
      <c r="L800" s="39"/>
      <c r="M800" s="42"/>
      <c r="N800" s="39"/>
      <c r="O800" s="39"/>
      <c r="P800" s="39"/>
      <c r="Q800" s="39"/>
    </row>
    <row r="801" spans="9:17" x14ac:dyDescent="0.4">
      <c r="I801" s="39"/>
      <c r="J801" s="39"/>
      <c r="K801" s="39"/>
      <c r="L801" s="39"/>
      <c r="M801" s="42"/>
      <c r="N801" s="39"/>
      <c r="O801" s="39"/>
      <c r="P801" s="39"/>
      <c r="Q801" s="39"/>
    </row>
    <row r="802" spans="9:17" x14ac:dyDescent="0.4">
      <c r="I802" s="39"/>
      <c r="J802" s="39"/>
      <c r="K802" s="39"/>
      <c r="L802" s="39"/>
      <c r="M802" s="42"/>
      <c r="N802" s="39"/>
      <c r="O802" s="39"/>
      <c r="P802" s="39"/>
      <c r="Q802" s="39"/>
    </row>
    <row r="803" spans="9:17" x14ac:dyDescent="0.4">
      <c r="I803" s="39"/>
      <c r="J803" s="39"/>
      <c r="K803" s="39"/>
      <c r="L803" s="39"/>
      <c r="M803" s="42"/>
      <c r="N803" s="39"/>
      <c r="O803" s="39"/>
      <c r="P803" s="39"/>
      <c r="Q803" s="39"/>
    </row>
    <row r="804" spans="9:17" x14ac:dyDescent="0.4">
      <c r="I804" s="39"/>
      <c r="J804" s="39"/>
      <c r="K804" s="39"/>
      <c r="L804" s="39"/>
      <c r="M804" s="42"/>
      <c r="N804" s="39"/>
      <c r="O804" s="39"/>
      <c r="P804" s="39"/>
      <c r="Q804" s="39"/>
    </row>
    <row r="805" spans="9:17" x14ac:dyDescent="0.4">
      <c r="I805" s="39"/>
      <c r="J805" s="39"/>
      <c r="K805" s="39"/>
      <c r="L805" s="39"/>
      <c r="M805" s="42"/>
      <c r="N805" s="39"/>
      <c r="O805" s="39"/>
      <c r="P805" s="39"/>
      <c r="Q805" s="39"/>
    </row>
    <row r="806" spans="9:17" x14ac:dyDescent="0.4">
      <c r="I806" s="39"/>
      <c r="J806" s="39"/>
      <c r="K806" s="39"/>
      <c r="L806" s="39"/>
      <c r="M806" s="42"/>
      <c r="N806" s="39"/>
      <c r="O806" s="39"/>
      <c r="P806" s="39"/>
      <c r="Q806" s="39"/>
    </row>
    <row r="807" spans="9:17" x14ac:dyDescent="0.4">
      <c r="I807" s="39"/>
      <c r="J807" s="39"/>
      <c r="K807" s="39"/>
      <c r="L807" s="39"/>
      <c r="M807" s="42"/>
      <c r="N807" s="39"/>
      <c r="O807" s="39"/>
      <c r="P807" s="39"/>
      <c r="Q807" s="39"/>
    </row>
    <row r="808" spans="9:17" x14ac:dyDescent="0.4">
      <c r="I808" s="39"/>
      <c r="J808" s="39"/>
      <c r="K808" s="39"/>
      <c r="L808" s="39"/>
      <c r="M808" s="42"/>
      <c r="N808" s="39"/>
      <c r="O808" s="39"/>
      <c r="P808" s="39"/>
      <c r="Q808" s="39"/>
    </row>
    <row r="809" spans="9:17" x14ac:dyDescent="0.4">
      <c r="I809" s="39"/>
      <c r="J809" s="39"/>
      <c r="K809" s="39"/>
      <c r="L809" s="39"/>
      <c r="M809" s="42"/>
      <c r="N809" s="39"/>
      <c r="O809" s="39"/>
      <c r="P809" s="39"/>
      <c r="Q809" s="39"/>
    </row>
    <row r="810" spans="9:17" x14ac:dyDescent="0.4">
      <c r="I810" s="39"/>
      <c r="J810" s="39"/>
      <c r="K810" s="39"/>
      <c r="L810" s="39"/>
      <c r="M810" s="42"/>
      <c r="N810" s="39"/>
      <c r="O810" s="39"/>
      <c r="P810" s="39"/>
      <c r="Q810" s="39"/>
    </row>
    <row r="811" spans="9:17" x14ac:dyDescent="0.4">
      <c r="I811" s="39"/>
      <c r="J811" s="39"/>
      <c r="K811" s="39"/>
      <c r="L811" s="39"/>
      <c r="M811" s="42"/>
      <c r="N811" s="39"/>
      <c r="O811" s="39"/>
      <c r="P811" s="39"/>
      <c r="Q811" s="39"/>
    </row>
    <row r="812" spans="9:17" x14ac:dyDescent="0.4">
      <c r="I812" s="39"/>
      <c r="J812" s="39"/>
      <c r="K812" s="39"/>
      <c r="L812" s="39"/>
      <c r="M812" s="42"/>
      <c r="N812" s="39"/>
      <c r="O812" s="39"/>
      <c r="P812" s="39"/>
      <c r="Q812" s="39"/>
    </row>
    <row r="813" spans="9:17" x14ac:dyDescent="0.4">
      <c r="I813" s="39"/>
      <c r="J813" s="39"/>
      <c r="K813" s="39"/>
      <c r="L813" s="39"/>
      <c r="M813" s="42"/>
      <c r="N813" s="39"/>
      <c r="O813" s="39"/>
      <c r="P813" s="39"/>
      <c r="Q813" s="39"/>
    </row>
    <row r="814" spans="9:17" x14ac:dyDescent="0.4">
      <c r="I814" s="39"/>
      <c r="J814" s="39"/>
      <c r="K814" s="39"/>
      <c r="L814" s="39"/>
      <c r="M814" s="42"/>
      <c r="N814" s="39"/>
      <c r="O814" s="39"/>
      <c r="P814" s="39"/>
      <c r="Q814" s="39"/>
    </row>
    <row r="815" spans="9:17" x14ac:dyDescent="0.4">
      <c r="I815" s="39"/>
      <c r="J815" s="39"/>
      <c r="K815" s="39"/>
      <c r="L815" s="39"/>
      <c r="M815" s="42"/>
      <c r="N815" s="39"/>
      <c r="O815" s="39"/>
      <c r="P815" s="39"/>
      <c r="Q815" s="39"/>
    </row>
    <row r="816" spans="9:17" x14ac:dyDescent="0.4">
      <c r="I816" s="39"/>
      <c r="J816" s="39"/>
      <c r="K816" s="39"/>
      <c r="L816" s="39"/>
      <c r="M816" s="42"/>
      <c r="N816" s="39"/>
      <c r="O816" s="39"/>
      <c r="P816" s="39"/>
      <c r="Q816" s="39"/>
    </row>
    <row r="817" spans="9:17" x14ac:dyDescent="0.4">
      <c r="I817" s="39"/>
      <c r="J817" s="39"/>
      <c r="K817" s="39"/>
      <c r="L817" s="39"/>
      <c r="M817" s="42"/>
      <c r="N817" s="39"/>
      <c r="O817" s="39"/>
      <c r="P817" s="39"/>
      <c r="Q817" s="39"/>
    </row>
    <row r="818" spans="9:17" x14ac:dyDescent="0.4">
      <c r="I818" s="39"/>
      <c r="J818" s="39"/>
      <c r="K818" s="39"/>
      <c r="L818" s="39"/>
      <c r="M818" s="42"/>
      <c r="N818" s="39"/>
      <c r="O818" s="39"/>
      <c r="P818" s="39"/>
      <c r="Q818" s="39"/>
    </row>
    <row r="819" spans="9:17" x14ac:dyDescent="0.4">
      <c r="I819" s="39"/>
      <c r="J819" s="39"/>
      <c r="K819" s="39"/>
      <c r="L819" s="39"/>
      <c r="M819" s="42"/>
      <c r="N819" s="39"/>
      <c r="O819" s="39"/>
      <c r="P819" s="39"/>
      <c r="Q819" s="39"/>
    </row>
    <row r="820" spans="9:17" x14ac:dyDescent="0.4">
      <c r="I820" s="39"/>
      <c r="J820" s="39"/>
      <c r="K820" s="39"/>
      <c r="L820" s="39"/>
      <c r="M820" s="42"/>
      <c r="N820" s="39"/>
      <c r="O820" s="39"/>
      <c r="P820" s="39"/>
      <c r="Q820" s="39"/>
    </row>
    <row r="821" spans="9:17" x14ac:dyDescent="0.4">
      <c r="I821" s="39"/>
      <c r="J821" s="39"/>
      <c r="K821" s="39"/>
      <c r="L821" s="39"/>
      <c r="M821" s="42"/>
      <c r="N821" s="39"/>
      <c r="O821" s="39"/>
      <c r="P821" s="39"/>
      <c r="Q821" s="39"/>
    </row>
    <row r="822" spans="9:17" x14ac:dyDescent="0.4">
      <c r="I822" s="39"/>
      <c r="J822" s="39"/>
      <c r="K822" s="39"/>
      <c r="L822" s="39"/>
      <c r="M822" s="42"/>
      <c r="N822" s="39"/>
      <c r="O822" s="39"/>
      <c r="P822" s="39"/>
      <c r="Q822" s="39"/>
    </row>
    <row r="823" spans="9:17" x14ac:dyDescent="0.4">
      <c r="I823" s="39"/>
      <c r="J823" s="39"/>
      <c r="K823" s="39"/>
      <c r="L823" s="39"/>
      <c r="M823" s="42"/>
      <c r="N823" s="39"/>
      <c r="O823" s="39"/>
      <c r="P823" s="39"/>
      <c r="Q823" s="39"/>
    </row>
    <row r="824" spans="9:17" x14ac:dyDescent="0.4">
      <c r="I824" s="39"/>
      <c r="J824" s="39"/>
      <c r="K824" s="39"/>
      <c r="L824" s="39"/>
      <c r="M824" s="42"/>
      <c r="N824" s="39"/>
      <c r="O824" s="39"/>
      <c r="P824" s="39"/>
      <c r="Q824" s="39"/>
    </row>
    <row r="825" spans="9:17" x14ac:dyDescent="0.4">
      <c r="I825" s="39"/>
      <c r="J825" s="39"/>
      <c r="K825" s="39"/>
      <c r="L825" s="39"/>
      <c r="M825" s="42"/>
      <c r="N825" s="39"/>
      <c r="O825" s="39"/>
      <c r="P825" s="39"/>
      <c r="Q825" s="39"/>
    </row>
    <row r="826" spans="9:17" x14ac:dyDescent="0.4">
      <c r="I826" s="39"/>
      <c r="J826" s="39"/>
      <c r="K826" s="39"/>
      <c r="L826" s="39"/>
      <c r="M826" s="42"/>
      <c r="N826" s="39"/>
      <c r="O826" s="39"/>
      <c r="P826" s="39"/>
      <c r="Q826" s="39"/>
    </row>
    <row r="827" spans="9:17" x14ac:dyDescent="0.4">
      <c r="I827" s="39"/>
      <c r="J827" s="39"/>
      <c r="K827" s="39"/>
      <c r="L827" s="39"/>
      <c r="M827" s="42"/>
      <c r="N827" s="39"/>
      <c r="O827" s="39"/>
      <c r="P827" s="39"/>
      <c r="Q827" s="39"/>
    </row>
    <row r="828" spans="9:17" x14ac:dyDescent="0.4">
      <c r="I828" s="39"/>
      <c r="J828" s="39"/>
      <c r="K828" s="39"/>
      <c r="L828" s="39"/>
      <c r="M828" s="42"/>
      <c r="N828" s="39"/>
      <c r="O828" s="39"/>
      <c r="P828" s="39"/>
      <c r="Q828" s="39"/>
    </row>
    <row r="829" spans="9:17" x14ac:dyDescent="0.4">
      <c r="I829" s="39"/>
      <c r="J829" s="39"/>
      <c r="K829" s="39"/>
      <c r="L829" s="39"/>
      <c r="M829" s="42"/>
      <c r="N829" s="39"/>
      <c r="O829" s="39"/>
      <c r="P829" s="39"/>
      <c r="Q829" s="39"/>
    </row>
    <row r="830" spans="9:17" x14ac:dyDescent="0.4">
      <c r="I830" s="39"/>
      <c r="J830" s="39"/>
      <c r="K830" s="39"/>
      <c r="L830" s="39"/>
      <c r="M830" s="42"/>
      <c r="N830" s="39"/>
      <c r="O830" s="39"/>
      <c r="P830" s="39"/>
      <c r="Q830" s="39"/>
    </row>
    <row r="831" spans="9:17" x14ac:dyDescent="0.4">
      <c r="I831" s="39"/>
      <c r="J831" s="39"/>
      <c r="K831" s="39"/>
      <c r="L831" s="39"/>
      <c r="M831" s="42"/>
      <c r="N831" s="39"/>
      <c r="O831" s="39"/>
      <c r="P831" s="39"/>
      <c r="Q831" s="39"/>
    </row>
    <row r="832" spans="9:17" x14ac:dyDescent="0.4">
      <c r="I832" s="39"/>
      <c r="J832" s="39"/>
      <c r="K832" s="39"/>
      <c r="L832" s="39"/>
      <c r="M832" s="42"/>
      <c r="N832" s="39"/>
      <c r="O832" s="39"/>
      <c r="P832" s="39"/>
      <c r="Q832" s="39"/>
    </row>
    <row r="833" spans="9:17" x14ac:dyDescent="0.4">
      <c r="I833" s="39"/>
      <c r="J833" s="39"/>
      <c r="K833" s="39"/>
      <c r="L833" s="39"/>
      <c r="M833" s="42"/>
      <c r="N833" s="39"/>
      <c r="O833" s="39"/>
      <c r="P833" s="39"/>
      <c r="Q833" s="39"/>
    </row>
    <row r="834" spans="9:17" x14ac:dyDescent="0.4">
      <c r="I834" s="39"/>
      <c r="J834" s="39"/>
      <c r="K834" s="39"/>
      <c r="L834" s="39"/>
      <c r="M834" s="42"/>
      <c r="N834" s="39"/>
      <c r="O834" s="39"/>
      <c r="P834" s="39"/>
      <c r="Q834" s="39"/>
    </row>
    <row r="835" spans="9:17" x14ac:dyDescent="0.4">
      <c r="I835" s="39"/>
      <c r="J835" s="39"/>
      <c r="K835" s="39"/>
      <c r="L835" s="39"/>
      <c r="M835" s="42"/>
      <c r="N835" s="39"/>
      <c r="O835" s="39"/>
      <c r="P835" s="39"/>
      <c r="Q835" s="39"/>
    </row>
    <row r="836" spans="9:17" x14ac:dyDescent="0.4">
      <c r="I836" s="39"/>
      <c r="J836" s="39"/>
      <c r="K836" s="39"/>
      <c r="L836" s="39"/>
      <c r="M836" s="42"/>
      <c r="N836" s="39"/>
      <c r="O836" s="39"/>
      <c r="P836" s="39"/>
      <c r="Q836" s="39"/>
    </row>
    <row r="837" spans="9:17" x14ac:dyDescent="0.4">
      <c r="I837" s="39"/>
      <c r="J837" s="39"/>
      <c r="K837" s="39"/>
      <c r="L837" s="39"/>
      <c r="M837" s="42"/>
      <c r="N837" s="39"/>
      <c r="O837" s="39"/>
      <c r="P837" s="39"/>
      <c r="Q837" s="39"/>
    </row>
    <row r="838" spans="9:17" x14ac:dyDescent="0.4">
      <c r="I838" s="39"/>
      <c r="J838" s="39"/>
      <c r="K838" s="39"/>
      <c r="L838" s="39"/>
      <c r="M838" s="42"/>
      <c r="N838" s="39"/>
      <c r="O838" s="39"/>
      <c r="P838" s="39"/>
      <c r="Q838" s="39"/>
    </row>
    <row r="839" spans="9:17" x14ac:dyDescent="0.4">
      <c r="I839" s="39"/>
      <c r="J839" s="39"/>
      <c r="K839" s="39"/>
      <c r="L839" s="39"/>
      <c r="M839" s="42"/>
      <c r="N839" s="39"/>
      <c r="O839" s="39"/>
      <c r="P839" s="39"/>
      <c r="Q839" s="39"/>
    </row>
    <row r="840" spans="9:17" x14ac:dyDescent="0.4">
      <c r="I840" s="39"/>
      <c r="J840" s="39"/>
      <c r="K840" s="39"/>
      <c r="L840" s="39"/>
      <c r="M840" s="42"/>
      <c r="N840" s="39"/>
      <c r="O840" s="39"/>
      <c r="P840" s="39"/>
      <c r="Q840" s="39"/>
    </row>
    <row r="841" spans="9:17" x14ac:dyDescent="0.4">
      <c r="I841" s="39"/>
      <c r="J841" s="39"/>
      <c r="K841" s="39"/>
      <c r="L841" s="39"/>
      <c r="M841" s="42"/>
      <c r="N841" s="39"/>
      <c r="O841" s="39"/>
      <c r="P841" s="39"/>
      <c r="Q841" s="39"/>
    </row>
    <row r="842" spans="9:17" x14ac:dyDescent="0.4">
      <c r="I842" s="39"/>
      <c r="J842" s="39"/>
      <c r="K842" s="39"/>
      <c r="L842" s="39"/>
      <c r="M842" s="42"/>
      <c r="N842" s="39"/>
      <c r="O842" s="39"/>
      <c r="P842" s="39"/>
      <c r="Q842" s="39"/>
    </row>
    <row r="843" spans="9:17" x14ac:dyDescent="0.4">
      <c r="I843" s="39"/>
      <c r="J843" s="39"/>
      <c r="K843" s="39"/>
      <c r="L843" s="39"/>
      <c r="M843" s="42"/>
      <c r="N843" s="39"/>
      <c r="O843" s="39"/>
      <c r="P843" s="39"/>
      <c r="Q843" s="39"/>
    </row>
    <row r="844" spans="9:17" x14ac:dyDescent="0.4">
      <c r="I844" s="39"/>
      <c r="J844" s="39"/>
      <c r="K844" s="39"/>
      <c r="L844" s="39"/>
      <c r="M844" s="42"/>
      <c r="N844" s="39"/>
      <c r="O844" s="39"/>
      <c r="P844" s="39"/>
      <c r="Q844" s="39"/>
    </row>
    <row r="845" spans="9:17" x14ac:dyDescent="0.4">
      <c r="I845" s="39"/>
      <c r="J845" s="39"/>
      <c r="K845" s="39"/>
      <c r="L845" s="39"/>
      <c r="M845" s="42"/>
      <c r="N845" s="39"/>
      <c r="O845" s="39"/>
      <c r="P845" s="39"/>
      <c r="Q845" s="39"/>
    </row>
    <row r="846" spans="9:17" x14ac:dyDescent="0.4">
      <c r="I846" s="39"/>
      <c r="J846" s="39"/>
      <c r="K846" s="39"/>
      <c r="L846" s="39"/>
      <c r="M846" s="42"/>
      <c r="N846" s="39"/>
      <c r="O846" s="39"/>
      <c r="P846" s="39"/>
      <c r="Q846" s="39"/>
    </row>
    <row r="847" spans="9:17" x14ac:dyDescent="0.4">
      <c r="I847" s="39"/>
      <c r="J847" s="39"/>
      <c r="K847" s="39"/>
      <c r="L847" s="39"/>
      <c r="M847" s="42"/>
      <c r="N847" s="39"/>
      <c r="O847" s="39"/>
      <c r="P847" s="39"/>
      <c r="Q847" s="39"/>
    </row>
    <row r="848" spans="9:17" x14ac:dyDescent="0.4">
      <c r="I848" s="39"/>
      <c r="J848" s="39"/>
      <c r="K848" s="39"/>
      <c r="L848" s="39"/>
      <c r="M848" s="42"/>
      <c r="N848" s="39"/>
      <c r="O848" s="39"/>
      <c r="P848" s="39"/>
      <c r="Q848" s="39"/>
    </row>
    <row r="849" spans="9:17" x14ac:dyDescent="0.4">
      <c r="I849" s="39"/>
      <c r="J849" s="39"/>
      <c r="K849" s="39"/>
      <c r="L849" s="39"/>
      <c r="M849" s="42"/>
      <c r="N849" s="39"/>
      <c r="O849" s="39"/>
      <c r="P849" s="39"/>
      <c r="Q849" s="39"/>
    </row>
    <row r="850" spans="9:17" x14ac:dyDescent="0.4">
      <c r="I850" s="39"/>
      <c r="J850" s="39"/>
      <c r="K850" s="39"/>
      <c r="L850" s="39"/>
      <c r="M850" s="42"/>
      <c r="N850" s="39"/>
      <c r="O850" s="39"/>
      <c r="P850" s="39"/>
      <c r="Q850" s="39"/>
    </row>
    <row r="851" spans="9:17" x14ac:dyDescent="0.4">
      <c r="I851" s="39"/>
      <c r="J851" s="39"/>
      <c r="K851" s="39"/>
      <c r="L851" s="39"/>
      <c r="M851" s="42"/>
      <c r="N851" s="39"/>
      <c r="O851" s="39"/>
      <c r="P851" s="39"/>
      <c r="Q851" s="39"/>
    </row>
    <row r="852" spans="9:17" x14ac:dyDescent="0.4">
      <c r="I852" s="39"/>
      <c r="J852" s="39"/>
      <c r="K852" s="39"/>
      <c r="L852" s="39"/>
      <c r="M852" s="42"/>
      <c r="N852" s="39"/>
      <c r="O852" s="39"/>
      <c r="P852" s="39"/>
      <c r="Q852" s="39"/>
    </row>
    <row r="853" spans="9:17" x14ac:dyDescent="0.4">
      <c r="I853" s="39"/>
      <c r="J853" s="39"/>
      <c r="K853" s="39"/>
      <c r="L853" s="39"/>
      <c r="M853" s="42"/>
      <c r="N853" s="39"/>
      <c r="O853" s="39"/>
      <c r="P853" s="39"/>
      <c r="Q853" s="39"/>
    </row>
    <row r="854" spans="9:17" x14ac:dyDescent="0.4">
      <c r="I854" s="39"/>
      <c r="J854" s="39"/>
      <c r="K854" s="39"/>
      <c r="L854" s="39"/>
      <c r="M854" s="42"/>
      <c r="N854" s="39"/>
      <c r="O854" s="39"/>
      <c r="P854" s="39"/>
      <c r="Q854" s="39"/>
    </row>
    <row r="855" spans="9:17" x14ac:dyDescent="0.4">
      <c r="I855" s="39"/>
      <c r="J855" s="39"/>
      <c r="K855" s="39"/>
      <c r="L855" s="39"/>
      <c r="M855" s="42"/>
      <c r="N855" s="39"/>
      <c r="O855" s="39"/>
      <c r="P855" s="39"/>
      <c r="Q855" s="39"/>
    </row>
    <row r="856" spans="9:17" x14ac:dyDescent="0.4">
      <c r="I856" s="39"/>
      <c r="J856" s="39"/>
      <c r="K856" s="39"/>
      <c r="L856" s="39"/>
      <c r="M856" s="42"/>
      <c r="N856" s="39"/>
      <c r="O856" s="39"/>
      <c r="P856" s="39"/>
      <c r="Q856" s="39"/>
    </row>
    <row r="857" spans="9:17" x14ac:dyDescent="0.4">
      <c r="I857" s="39"/>
      <c r="J857" s="39"/>
      <c r="K857" s="39"/>
      <c r="L857" s="39"/>
      <c r="M857" s="42"/>
      <c r="N857" s="39"/>
      <c r="O857" s="39"/>
      <c r="P857" s="39"/>
      <c r="Q857" s="39"/>
    </row>
    <row r="858" spans="9:17" x14ac:dyDescent="0.4">
      <c r="I858" s="39"/>
      <c r="J858" s="39"/>
      <c r="K858" s="39"/>
      <c r="L858" s="39"/>
      <c r="M858" s="42"/>
      <c r="N858" s="39"/>
      <c r="O858" s="39"/>
      <c r="P858" s="39"/>
      <c r="Q858" s="39"/>
    </row>
    <row r="859" spans="9:17" x14ac:dyDescent="0.4">
      <c r="I859" s="39"/>
      <c r="J859" s="39"/>
      <c r="K859" s="39"/>
      <c r="L859" s="39"/>
      <c r="M859" s="42"/>
      <c r="N859" s="39"/>
      <c r="O859" s="39"/>
      <c r="P859" s="39"/>
      <c r="Q859" s="39"/>
    </row>
    <row r="860" spans="9:17" x14ac:dyDescent="0.4">
      <c r="I860" s="39"/>
      <c r="J860" s="39"/>
      <c r="K860" s="39"/>
      <c r="L860" s="39"/>
      <c r="M860" s="42"/>
      <c r="N860" s="39"/>
      <c r="O860" s="39"/>
      <c r="P860" s="39"/>
      <c r="Q860" s="39"/>
    </row>
    <row r="861" spans="9:17" x14ac:dyDescent="0.4">
      <c r="I861" s="39"/>
      <c r="J861" s="39"/>
      <c r="K861" s="39"/>
      <c r="L861" s="39"/>
      <c r="M861" s="42"/>
      <c r="N861" s="39"/>
      <c r="O861" s="39"/>
      <c r="P861" s="39"/>
      <c r="Q861" s="39"/>
    </row>
    <row r="862" spans="9:17" x14ac:dyDescent="0.4">
      <c r="I862" s="39"/>
      <c r="J862" s="39"/>
      <c r="K862" s="39"/>
      <c r="L862" s="39"/>
      <c r="M862" s="42"/>
      <c r="N862" s="39"/>
      <c r="O862" s="39"/>
      <c r="P862" s="39"/>
      <c r="Q862" s="39"/>
    </row>
    <row r="863" spans="9:17" x14ac:dyDescent="0.4">
      <c r="I863" s="39"/>
      <c r="J863" s="39"/>
      <c r="K863" s="39"/>
      <c r="L863" s="39"/>
      <c r="M863" s="42"/>
      <c r="N863" s="39"/>
      <c r="O863" s="39"/>
      <c r="P863" s="39"/>
      <c r="Q863" s="39"/>
    </row>
    <row r="864" spans="9:17" x14ac:dyDescent="0.4">
      <c r="I864" s="39"/>
      <c r="J864" s="39"/>
      <c r="K864" s="39"/>
      <c r="L864" s="39"/>
      <c r="M864" s="42"/>
      <c r="N864" s="39"/>
      <c r="O864" s="39"/>
      <c r="P864" s="39"/>
      <c r="Q864" s="39"/>
    </row>
    <row r="865" spans="9:17" x14ac:dyDescent="0.4">
      <c r="I865" s="39"/>
      <c r="J865" s="39"/>
      <c r="K865" s="39"/>
      <c r="L865" s="39"/>
      <c r="M865" s="42"/>
      <c r="N865" s="39"/>
      <c r="O865" s="39"/>
      <c r="P865" s="39"/>
      <c r="Q865" s="39"/>
    </row>
    <row r="866" spans="9:17" x14ac:dyDescent="0.4">
      <c r="I866" s="39"/>
      <c r="J866" s="39"/>
      <c r="K866" s="39"/>
      <c r="L866" s="39"/>
      <c r="M866" s="42"/>
      <c r="N866" s="39"/>
      <c r="O866" s="39"/>
      <c r="P866" s="39"/>
      <c r="Q866" s="39"/>
    </row>
    <row r="867" spans="9:17" x14ac:dyDescent="0.4">
      <c r="I867" s="39"/>
      <c r="J867" s="39"/>
      <c r="K867" s="39"/>
      <c r="L867" s="39"/>
      <c r="M867" s="42"/>
      <c r="N867" s="39"/>
      <c r="O867" s="39"/>
      <c r="P867" s="39"/>
      <c r="Q867" s="39"/>
    </row>
    <row r="868" spans="9:17" x14ac:dyDescent="0.4">
      <c r="I868" s="39"/>
      <c r="J868" s="39"/>
      <c r="K868" s="39"/>
      <c r="L868" s="39"/>
      <c r="M868" s="42"/>
      <c r="N868" s="39"/>
      <c r="O868" s="39"/>
      <c r="P868" s="39"/>
      <c r="Q868" s="39"/>
    </row>
    <row r="869" spans="9:17" x14ac:dyDescent="0.4">
      <c r="I869" s="39"/>
      <c r="J869" s="39"/>
      <c r="K869" s="39"/>
      <c r="L869" s="39"/>
      <c r="M869" s="42"/>
      <c r="N869" s="39"/>
      <c r="O869" s="39"/>
      <c r="P869" s="39"/>
      <c r="Q869" s="39"/>
    </row>
    <row r="870" spans="9:17" x14ac:dyDescent="0.4">
      <c r="I870" s="39"/>
      <c r="J870" s="39"/>
      <c r="K870" s="39"/>
      <c r="L870" s="39"/>
      <c r="M870" s="42"/>
      <c r="N870" s="39"/>
      <c r="O870" s="39"/>
      <c r="P870" s="39"/>
      <c r="Q870" s="39"/>
    </row>
    <row r="871" spans="9:17" x14ac:dyDescent="0.4">
      <c r="I871" s="39"/>
      <c r="J871" s="39"/>
      <c r="K871" s="39"/>
      <c r="L871" s="39"/>
      <c r="M871" s="42"/>
      <c r="N871" s="39"/>
      <c r="O871" s="39"/>
      <c r="P871" s="39"/>
      <c r="Q871" s="39"/>
    </row>
    <row r="872" spans="9:17" x14ac:dyDescent="0.4">
      <c r="I872" s="39"/>
      <c r="J872" s="39"/>
      <c r="K872" s="39"/>
      <c r="L872" s="39"/>
      <c r="M872" s="42"/>
      <c r="N872" s="39"/>
      <c r="O872" s="39"/>
      <c r="P872" s="39"/>
      <c r="Q872" s="39"/>
    </row>
    <row r="873" spans="9:17" x14ac:dyDescent="0.4">
      <c r="I873" s="39"/>
      <c r="J873" s="39"/>
      <c r="K873" s="39"/>
      <c r="L873" s="39"/>
      <c r="M873" s="42"/>
      <c r="N873" s="39"/>
      <c r="O873" s="39"/>
      <c r="P873" s="39"/>
      <c r="Q873" s="39"/>
    </row>
    <row r="874" spans="9:17" x14ac:dyDescent="0.4">
      <c r="I874" s="39"/>
      <c r="J874" s="39"/>
      <c r="K874" s="39"/>
      <c r="L874" s="39"/>
      <c r="M874" s="42"/>
      <c r="N874" s="39"/>
      <c r="O874" s="39"/>
      <c r="P874" s="39"/>
      <c r="Q874" s="39"/>
    </row>
    <row r="875" spans="9:17" x14ac:dyDescent="0.4">
      <c r="I875" s="39"/>
      <c r="J875" s="39"/>
      <c r="K875" s="39"/>
      <c r="L875" s="39"/>
      <c r="M875" s="42"/>
      <c r="N875" s="39"/>
      <c r="O875" s="39"/>
      <c r="P875" s="39"/>
      <c r="Q875" s="39"/>
    </row>
    <row r="876" spans="9:17" x14ac:dyDescent="0.4">
      <c r="I876" s="39"/>
      <c r="J876" s="39"/>
      <c r="K876" s="39"/>
      <c r="L876" s="39"/>
      <c r="M876" s="42"/>
      <c r="N876" s="39"/>
      <c r="O876" s="39"/>
      <c r="P876" s="39"/>
      <c r="Q876" s="39"/>
    </row>
    <row r="877" spans="9:17" x14ac:dyDescent="0.4">
      <c r="I877" s="39"/>
      <c r="J877" s="39"/>
      <c r="K877" s="39"/>
      <c r="L877" s="39"/>
      <c r="M877" s="42"/>
      <c r="N877" s="39"/>
      <c r="O877" s="39"/>
      <c r="P877" s="39"/>
      <c r="Q877" s="39"/>
    </row>
    <row r="878" spans="9:17" x14ac:dyDescent="0.4">
      <c r="I878" s="39"/>
      <c r="J878" s="39"/>
      <c r="K878" s="39"/>
      <c r="L878" s="39"/>
      <c r="M878" s="42"/>
      <c r="N878" s="39"/>
      <c r="O878" s="39"/>
      <c r="P878" s="39"/>
      <c r="Q878" s="39"/>
    </row>
    <row r="879" spans="9:17" x14ac:dyDescent="0.4">
      <c r="I879" s="39"/>
      <c r="J879" s="39"/>
      <c r="K879" s="39"/>
      <c r="L879" s="39"/>
      <c r="M879" s="42"/>
      <c r="N879" s="39"/>
      <c r="O879" s="39"/>
      <c r="P879" s="39"/>
      <c r="Q879" s="39"/>
    </row>
    <row r="880" spans="9:17" x14ac:dyDescent="0.4">
      <c r="I880" s="39"/>
      <c r="J880" s="39"/>
      <c r="K880" s="39"/>
      <c r="L880" s="39"/>
      <c r="M880" s="42"/>
      <c r="N880" s="39"/>
      <c r="O880" s="39"/>
      <c r="P880" s="39"/>
      <c r="Q880" s="39"/>
    </row>
    <row r="881" spans="9:17" x14ac:dyDescent="0.4">
      <c r="I881" s="39"/>
      <c r="J881" s="39"/>
      <c r="K881" s="39"/>
      <c r="L881" s="39"/>
      <c r="M881" s="42"/>
      <c r="N881" s="39"/>
      <c r="O881" s="39"/>
      <c r="P881" s="39"/>
      <c r="Q881" s="39"/>
    </row>
    <row r="882" spans="9:17" x14ac:dyDescent="0.4">
      <c r="I882" s="39"/>
      <c r="J882" s="39"/>
      <c r="K882" s="39"/>
      <c r="L882" s="39"/>
      <c r="M882" s="42"/>
      <c r="N882" s="39"/>
      <c r="O882" s="39"/>
      <c r="P882" s="39"/>
      <c r="Q882" s="39"/>
    </row>
    <row r="883" spans="9:17" x14ac:dyDescent="0.4">
      <c r="I883" s="39"/>
      <c r="J883" s="39"/>
      <c r="K883" s="39"/>
      <c r="L883" s="39"/>
      <c r="M883" s="42"/>
      <c r="N883" s="39"/>
      <c r="O883" s="39"/>
      <c r="P883" s="39"/>
      <c r="Q883" s="39"/>
    </row>
    <row r="884" spans="9:17" x14ac:dyDescent="0.4">
      <c r="I884" s="39"/>
      <c r="J884" s="39"/>
      <c r="K884" s="39"/>
      <c r="L884" s="39"/>
      <c r="M884" s="42"/>
      <c r="N884" s="39"/>
      <c r="O884" s="39"/>
      <c r="P884" s="39"/>
      <c r="Q884" s="39"/>
    </row>
    <row r="885" spans="9:17" x14ac:dyDescent="0.4">
      <c r="I885" s="39"/>
      <c r="J885" s="39"/>
      <c r="K885" s="39"/>
      <c r="L885" s="39"/>
      <c r="M885" s="42"/>
      <c r="N885" s="39"/>
      <c r="O885" s="39"/>
      <c r="P885" s="39"/>
      <c r="Q885" s="39"/>
    </row>
    <row r="886" spans="9:17" x14ac:dyDescent="0.4">
      <c r="I886" s="39"/>
      <c r="J886" s="39"/>
      <c r="K886" s="39"/>
      <c r="L886" s="39"/>
      <c r="M886" s="42"/>
      <c r="N886" s="39"/>
      <c r="O886" s="39"/>
      <c r="P886" s="39"/>
      <c r="Q886" s="39"/>
    </row>
    <row r="887" spans="9:17" x14ac:dyDescent="0.4">
      <c r="I887" s="39"/>
      <c r="J887" s="39"/>
      <c r="K887" s="39"/>
      <c r="L887" s="39"/>
      <c r="M887" s="42"/>
      <c r="N887" s="39"/>
      <c r="O887" s="39"/>
      <c r="P887" s="39"/>
      <c r="Q887" s="39"/>
    </row>
    <row r="888" spans="9:17" x14ac:dyDescent="0.4">
      <c r="I888" s="39"/>
      <c r="J888" s="39"/>
      <c r="K888" s="39"/>
      <c r="L888" s="39"/>
      <c r="M888" s="42"/>
      <c r="N888" s="39"/>
      <c r="O888" s="39"/>
      <c r="P888" s="39"/>
      <c r="Q888" s="39"/>
    </row>
    <row r="889" spans="9:17" x14ac:dyDescent="0.4">
      <c r="I889" s="39"/>
      <c r="J889" s="39"/>
      <c r="K889" s="39"/>
      <c r="L889" s="39"/>
      <c r="M889" s="42"/>
      <c r="N889" s="39"/>
      <c r="O889" s="39"/>
      <c r="P889" s="39"/>
      <c r="Q889" s="39"/>
    </row>
    <row r="890" spans="9:17" x14ac:dyDescent="0.4">
      <c r="I890" s="39"/>
      <c r="J890" s="39"/>
      <c r="K890" s="39"/>
      <c r="L890" s="39"/>
      <c r="M890" s="42"/>
      <c r="N890" s="39"/>
      <c r="O890" s="39"/>
      <c r="P890" s="39"/>
      <c r="Q890" s="39"/>
    </row>
    <row r="891" spans="9:17" x14ac:dyDescent="0.4">
      <c r="I891" s="39"/>
      <c r="J891" s="39"/>
      <c r="K891" s="39"/>
      <c r="L891" s="39"/>
      <c r="M891" s="42"/>
      <c r="N891" s="39"/>
      <c r="O891" s="39"/>
      <c r="P891" s="39"/>
      <c r="Q891" s="39"/>
    </row>
    <row r="892" spans="9:17" x14ac:dyDescent="0.4">
      <c r="I892" s="39"/>
      <c r="J892" s="39"/>
      <c r="K892" s="39"/>
      <c r="L892" s="39"/>
      <c r="M892" s="42"/>
      <c r="N892" s="39"/>
      <c r="O892" s="39"/>
      <c r="P892" s="39"/>
      <c r="Q892" s="39"/>
    </row>
    <row r="893" spans="9:17" x14ac:dyDescent="0.4">
      <c r="I893" s="39"/>
      <c r="J893" s="39"/>
      <c r="K893" s="39"/>
      <c r="L893" s="39"/>
      <c r="M893" s="42"/>
      <c r="N893" s="39"/>
      <c r="O893" s="39"/>
      <c r="P893" s="39"/>
      <c r="Q893" s="39"/>
    </row>
    <row r="894" spans="9:17" x14ac:dyDescent="0.4">
      <c r="I894" s="39"/>
      <c r="J894" s="39"/>
      <c r="K894" s="39"/>
      <c r="L894" s="39"/>
      <c r="M894" s="42"/>
      <c r="N894" s="39"/>
      <c r="O894" s="39"/>
      <c r="P894" s="39"/>
      <c r="Q894" s="39"/>
    </row>
    <row r="895" spans="9:17" x14ac:dyDescent="0.4">
      <c r="I895" s="39"/>
      <c r="J895" s="39"/>
      <c r="K895" s="39"/>
      <c r="L895" s="39"/>
      <c r="M895" s="42"/>
      <c r="N895" s="39"/>
      <c r="O895" s="39"/>
      <c r="P895" s="39"/>
      <c r="Q895" s="39"/>
    </row>
    <row r="896" spans="9:17" x14ac:dyDescent="0.4">
      <c r="I896" s="39"/>
      <c r="J896" s="39"/>
      <c r="K896" s="39"/>
      <c r="L896" s="39"/>
      <c r="M896" s="42"/>
      <c r="N896" s="39"/>
      <c r="O896" s="39"/>
      <c r="P896" s="39"/>
      <c r="Q896" s="39"/>
    </row>
    <row r="897" spans="9:17" x14ac:dyDescent="0.4">
      <c r="I897" s="39"/>
      <c r="J897" s="39"/>
      <c r="K897" s="39"/>
      <c r="L897" s="39"/>
      <c r="M897" s="42"/>
      <c r="N897" s="39"/>
      <c r="O897" s="39"/>
      <c r="P897" s="39"/>
      <c r="Q897" s="39"/>
    </row>
    <row r="898" spans="9:17" x14ac:dyDescent="0.4">
      <c r="I898" s="39"/>
      <c r="J898" s="39"/>
      <c r="K898" s="39"/>
      <c r="L898" s="39"/>
      <c r="M898" s="42"/>
      <c r="N898" s="39"/>
      <c r="O898" s="39"/>
      <c r="P898" s="39"/>
      <c r="Q898" s="39"/>
    </row>
    <row r="899" spans="9:17" x14ac:dyDescent="0.4">
      <c r="I899" s="39"/>
      <c r="J899" s="39"/>
      <c r="K899" s="39"/>
      <c r="L899" s="39"/>
      <c r="M899" s="42"/>
      <c r="N899" s="39"/>
      <c r="O899" s="39"/>
      <c r="P899" s="39"/>
      <c r="Q899" s="39"/>
    </row>
    <row r="900" spans="9:17" x14ac:dyDescent="0.4">
      <c r="I900" s="39"/>
      <c r="J900" s="39"/>
      <c r="K900" s="39"/>
      <c r="L900" s="39"/>
      <c r="M900" s="42"/>
      <c r="N900" s="39"/>
      <c r="O900" s="39"/>
      <c r="P900" s="39"/>
      <c r="Q900" s="39"/>
    </row>
    <row r="901" spans="9:17" x14ac:dyDescent="0.4">
      <c r="I901" s="39"/>
      <c r="J901" s="39"/>
      <c r="K901" s="39"/>
      <c r="L901" s="39"/>
      <c r="M901" s="42"/>
      <c r="N901" s="39"/>
      <c r="O901" s="39"/>
      <c r="P901" s="39"/>
      <c r="Q901" s="39"/>
    </row>
    <row r="902" spans="9:17" x14ac:dyDescent="0.4">
      <c r="I902" s="39"/>
      <c r="J902" s="39"/>
      <c r="K902" s="39"/>
      <c r="L902" s="39"/>
      <c r="M902" s="42"/>
      <c r="N902" s="39"/>
      <c r="O902" s="39"/>
      <c r="P902" s="39"/>
      <c r="Q902" s="39"/>
    </row>
    <row r="903" spans="9:17" x14ac:dyDescent="0.4">
      <c r="I903" s="39"/>
      <c r="J903" s="39"/>
      <c r="K903" s="39"/>
      <c r="L903" s="39"/>
      <c r="M903" s="42"/>
      <c r="N903" s="39"/>
      <c r="O903" s="39"/>
      <c r="P903" s="39"/>
      <c r="Q903" s="39"/>
    </row>
    <row r="904" spans="9:17" x14ac:dyDescent="0.4">
      <c r="I904" s="39"/>
      <c r="J904" s="39"/>
      <c r="K904" s="39"/>
      <c r="L904" s="39"/>
      <c r="M904" s="42"/>
      <c r="N904" s="39"/>
      <c r="O904" s="39"/>
      <c r="P904" s="39"/>
      <c r="Q904" s="39"/>
    </row>
    <row r="905" spans="9:17" x14ac:dyDescent="0.4">
      <c r="I905" s="39"/>
      <c r="J905" s="39"/>
      <c r="K905" s="39"/>
      <c r="L905" s="39"/>
      <c r="M905" s="42"/>
      <c r="N905" s="39"/>
      <c r="O905" s="39"/>
      <c r="P905" s="39"/>
      <c r="Q905" s="39"/>
    </row>
    <row r="906" spans="9:17" x14ac:dyDescent="0.4">
      <c r="I906" s="39"/>
      <c r="J906" s="39"/>
      <c r="K906" s="39"/>
      <c r="L906" s="39"/>
      <c r="M906" s="42"/>
      <c r="N906" s="39"/>
      <c r="O906" s="39"/>
      <c r="P906" s="39"/>
      <c r="Q906" s="39"/>
    </row>
    <row r="907" spans="9:17" x14ac:dyDescent="0.4">
      <c r="I907" s="39"/>
      <c r="J907" s="39"/>
      <c r="K907" s="39"/>
      <c r="L907" s="39"/>
      <c r="M907" s="42"/>
      <c r="N907" s="39"/>
      <c r="O907" s="39"/>
      <c r="P907" s="39"/>
      <c r="Q907" s="39"/>
    </row>
    <row r="908" spans="9:17" x14ac:dyDescent="0.4">
      <c r="I908" s="39"/>
      <c r="J908" s="39"/>
      <c r="K908" s="39"/>
      <c r="L908" s="39"/>
      <c r="M908" s="42"/>
      <c r="N908" s="39"/>
      <c r="O908" s="39"/>
      <c r="P908" s="39"/>
      <c r="Q908" s="39"/>
    </row>
    <row r="909" spans="9:17" x14ac:dyDescent="0.4">
      <c r="I909" s="39"/>
      <c r="J909" s="39"/>
      <c r="K909" s="39"/>
      <c r="L909" s="39"/>
      <c r="M909" s="42"/>
      <c r="N909" s="39"/>
      <c r="O909" s="39"/>
      <c r="P909" s="39"/>
      <c r="Q909" s="39"/>
    </row>
    <row r="910" spans="9:17" x14ac:dyDescent="0.4">
      <c r="I910" s="39"/>
      <c r="J910" s="39"/>
      <c r="K910" s="39"/>
      <c r="L910" s="39"/>
      <c r="M910" s="42"/>
      <c r="N910" s="39"/>
      <c r="O910" s="39"/>
      <c r="P910" s="39"/>
      <c r="Q910" s="39"/>
    </row>
    <row r="911" spans="9:17" x14ac:dyDescent="0.4">
      <c r="I911" s="39"/>
      <c r="J911" s="39"/>
      <c r="K911" s="39"/>
      <c r="L911" s="39"/>
      <c r="M911" s="42"/>
      <c r="N911" s="39"/>
      <c r="O911" s="39"/>
      <c r="P911" s="39"/>
      <c r="Q911" s="39"/>
    </row>
    <row r="912" spans="9:17" x14ac:dyDescent="0.4">
      <c r="I912" s="39"/>
      <c r="J912" s="39"/>
      <c r="K912" s="39"/>
      <c r="L912" s="39"/>
      <c r="M912" s="42"/>
      <c r="N912" s="39"/>
      <c r="O912" s="39"/>
      <c r="P912" s="39"/>
      <c r="Q912" s="39"/>
    </row>
    <row r="913" spans="9:17" x14ac:dyDescent="0.4">
      <c r="I913" s="39"/>
      <c r="J913" s="39"/>
      <c r="K913" s="39"/>
      <c r="L913" s="39"/>
      <c r="M913" s="42"/>
      <c r="N913" s="39"/>
      <c r="O913" s="39"/>
      <c r="P913" s="39"/>
      <c r="Q913" s="39"/>
    </row>
    <row r="914" spans="9:17" x14ac:dyDescent="0.4">
      <c r="I914" s="39"/>
      <c r="J914" s="39"/>
      <c r="K914" s="39"/>
      <c r="L914" s="39"/>
      <c r="M914" s="42"/>
      <c r="N914" s="39"/>
      <c r="O914" s="39"/>
      <c r="P914" s="39"/>
      <c r="Q914" s="39"/>
    </row>
    <row r="915" spans="9:17" x14ac:dyDescent="0.4">
      <c r="I915" s="39"/>
      <c r="J915" s="39"/>
      <c r="K915" s="39"/>
      <c r="L915" s="39"/>
      <c r="M915" s="42"/>
      <c r="N915" s="39"/>
      <c r="O915" s="39"/>
      <c r="P915" s="39"/>
      <c r="Q915" s="39"/>
    </row>
    <row r="916" spans="9:17" x14ac:dyDescent="0.4">
      <c r="I916" s="39"/>
      <c r="J916" s="39"/>
      <c r="K916" s="39"/>
      <c r="L916" s="39"/>
      <c r="M916" s="42"/>
      <c r="N916" s="39"/>
      <c r="O916" s="39"/>
      <c r="P916" s="39"/>
      <c r="Q916" s="39"/>
    </row>
    <row r="917" spans="9:17" x14ac:dyDescent="0.4">
      <c r="I917" s="39"/>
      <c r="J917" s="39"/>
      <c r="K917" s="39"/>
      <c r="L917" s="39"/>
      <c r="M917" s="42"/>
      <c r="N917" s="39"/>
      <c r="O917" s="39"/>
      <c r="P917" s="39"/>
      <c r="Q917" s="39"/>
    </row>
    <row r="918" spans="9:17" x14ac:dyDescent="0.4">
      <c r="I918" s="39"/>
      <c r="J918" s="39"/>
      <c r="K918" s="39"/>
      <c r="L918" s="39"/>
      <c r="M918" s="42"/>
      <c r="N918" s="39"/>
      <c r="O918" s="39"/>
      <c r="P918" s="39"/>
      <c r="Q918" s="39"/>
    </row>
    <row r="919" spans="9:17" x14ac:dyDescent="0.4">
      <c r="I919" s="39"/>
      <c r="J919" s="39"/>
      <c r="K919" s="39"/>
      <c r="L919" s="39"/>
      <c r="M919" s="42"/>
      <c r="N919" s="39"/>
      <c r="O919" s="39"/>
      <c r="P919" s="39"/>
      <c r="Q919" s="39"/>
    </row>
    <row r="920" spans="9:17" x14ac:dyDescent="0.4">
      <c r="I920" s="39"/>
      <c r="J920" s="39"/>
      <c r="K920" s="39"/>
      <c r="L920" s="39"/>
      <c r="M920" s="42"/>
      <c r="N920" s="39"/>
      <c r="O920" s="39"/>
      <c r="P920" s="39"/>
      <c r="Q920" s="39"/>
    </row>
    <row r="921" spans="9:17" x14ac:dyDescent="0.4">
      <c r="I921" s="39"/>
      <c r="J921" s="39"/>
      <c r="K921" s="39"/>
      <c r="L921" s="39"/>
      <c r="M921" s="42"/>
      <c r="N921" s="39"/>
      <c r="O921" s="39"/>
      <c r="P921" s="39"/>
      <c r="Q921" s="39"/>
    </row>
    <row r="922" spans="9:17" x14ac:dyDescent="0.4">
      <c r="I922" s="39"/>
      <c r="J922" s="39"/>
      <c r="K922" s="39"/>
      <c r="L922" s="39"/>
      <c r="M922" s="42"/>
      <c r="N922" s="39"/>
      <c r="O922" s="39"/>
      <c r="P922" s="39"/>
      <c r="Q922" s="39"/>
    </row>
    <row r="923" spans="9:17" x14ac:dyDescent="0.4">
      <c r="I923" s="39"/>
      <c r="J923" s="39"/>
      <c r="K923" s="39"/>
      <c r="L923" s="39"/>
      <c r="M923" s="42"/>
      <c r="N923" s="39"/>
      <c r="O923" s="39"/>
      <c r="P923" s="39"/>
      <c r="Q923" s="39"/>
    </row>
    <row r="924" spans="9:17" x14ac:dyDescent="0.4">
      <c r="I924" s="39"/>
      <c r="J924" s="39"/>
      <c r="K924" s="39"/>
      <c r="L924" s="39"/>
      <c r="M924" s="42"/>
      <c r="N924" s="39"/>
      <c r="O924" s="39"/>
      <c r="P924" s="39"/>
      <c r="Q924" s="39"/>
    </row>
    <row r="925" spans="9:17" x14ac:dyDescent="0.4">
      <c r="I925" s="39"/>
      <c r="J925" s="39"/>
      <c r="K925" s="39"/>
      <c r="L925" s="39"/>
      <c r="M925" s="42"/>
      <c r="N925" s="39"/>
      <c r="O925" s="39"/>
      <c r="P925" s="39"/>
      <c r="Q925" s="39"/>
    </row>
    <row r="926" spans="9:17" x14ac:dyDescent="0.4">
      <c r="I926" s="39"/>
      <c r="J926" s="39"/>
      <c r="K926" s="39"/>
      <c r="L926" s="39"/>
      <c r="M926" s="42"/>
      <c r="N926" s="39"/>
      <c r="O926" s="39"/>
      <c r="P926" s="39"/>
      <c r="Q926" s="39"/>
    </row>
    <row r="927" spans="9:17" x14ac:dyDescent="0.4">
      <c r="I927" s="39"/>
      <c r="J927" s="39"/>
      <c r="K927" s="39"/>
      <c r="L927" s="39"/>
      <c r="M927" s="42"/>
      <c r="N927" s="39"/>
      <c r="O927" s="39"/>
      <c r="P927" s="39"/>
      <c r="Q927" s="39"/>
    </row>
    <row r="928" spans="9:17" x14ac:dyDescent="0.4">
      <c r="I928" s="39"/>
      <c r="J928" s="39"/>
      <c r="K928" s="39"/>
      <c r="L928" s="39"/>
      <c r="M928" s="42"/>
      <c r="N928" s="39"/>
      <c r="O928" s="39"/>
      <c r="P928" s="39"/>
      <c r="Q928" s="39"/>
    </row>
    <row r="929" spans="9:17" x14ac:dyDescent="0.4">
      <c r="I929" s="39"/>
      <c r="J929" s="39"/>
      <c r="K929" s="39"/>
      <c r="L929" s="39"/>
      <c r="M929" s="42"/>
      <c r="N929" s="39"/>
      <c r="O929" s="39"/>
      <c r="P929" s="39"/>
      <c r="Q929" s="39"/>
    </row>
    <row r="930" spans="9:17" x14ac:dyDescent="0.4">
      <c r="I930" s="39"/>
      <c r="J930" s="39"/>
      <c r="K930" s="39"/>
      <c r="L930" s="39"/>
      <c r="M930" s="42"/>
      <c r="N930" s="39"/>
      <c r="O930" s="39"/>
      <c r="P930" s="39"/>
      <c r="Q930" s="39"/>
    </row>
    <row r="931" spans="9:17" x14ac:dyDescent="0.4">
      <c r="I931" s="39"/>
      <c r="J931" s="39"/>
      <c r="K931" s="39"/>
      <c r="L931" s="39"/>
      <c r="M931" s="42"/>
      <c r="N931" s="39"/>
      <c r="O931" s="39"/>
      <c r="P931" s="39"/>
      <c r="Q931" s="39"/>
    </row>
    <row r="932" spans="9:17" x14ac:dyDescent="0.4">
      <c r="I932" s="39"/>
      <c r="J932" s="39"/>
      <c r="K932" s="39"/>
      <c r="L932" s="39"/>
      <c r="M932" s="42"/>
      <c r="N932" s="39"/>
      <c r="O932" s="39"/>
      <c r="P932" s="39"/>
      <c r="Q932" s="39"/>
    </row>
    <row r="933" spans="9:17" x14ac:dyDescent="0.4">
      <c r="I933" s="39"/>
      <c r="J933" s="39"/>
      <c r="K933" s="39"/>
      <c r="L933" s="39"/>
      <c r="M933" s="42"/>
      <c r="N933" s="39"/>
      <c r="O933" s="39"/>
      <c r="P933" s="39"/>
      <c r="Q933" s="39"/>
    </row>
    <row r="934" spans="9:17" x14ac:dyDescent="0.4">
      <c r="I934" s="39"/>
      <c r="J934" s="39"/>
      <c r="K934" s="39"/>
      <c r="L934" s="39"/>
      <c r="M934" s="42"/>
      <c r="N934" s="39"/>
      <c r="O934" s="39"/>
      <c r="P934" s="39"/>
      <c r="Q934" s="39"/>
    </row>
    <row r="935" spans="9:17" x14ac:dyDescent="0.4">
      <c r="I935" s="39"/>
      <c r="J935" s="39"/>
      <c r="K935" s="39"/>
      <c r="L935" s="39"/>
      <c r="M935" s="42"/>
      <c r="N935" s="39"/>
      <c r="O935" s="39"/>
      <c r="P935" s="39"/>
      <c r="Q935" s="39"/>
    </row>
    <row r="936" spans="9:17" x14ac:dyDescent="0.4">
      <c r="I936" s="39"/>
      <c r="J936" s="39"/>
      <c r="K936" s="39"/>
      <c r="L936" s="39"/>
      <c r="M936" s="42"/>
      <c r="N936" s="39"/>
      <c r="O936" s="39"/>
      <c r="P936" s="39"/>
      <c r="Q936" s="39"/>
    </row>
    <row r="937" spans="9:17" x14ac:dyDescent="0.4">
      <c r="I937" s="39"/>
      <c r="J937" s="39"/>
      <c r="K937" s="39"/>
      <c r="L937" s="39"/>
      <c r="M937" s="42"/>
      <c r="N937" s="39"/>
      <c r="O937" s="39"/>
      <c r="P937" s="39"/>
      <c r="Q937" s="39"/>
    </row>
    <row r="938" spans="9:17" x14ac:dyDescent="0.4">
      <c r="I938" s="39"/>
      <c r="J938" s="39"/>
      <c r="K938" s="39"/>
      <c r="L938" s="39"/>
      <c r="M938" s="42"/>
      <c r="N938" s="39"/>
      <c r="O938" s="39"/>
      <c r="P938" s="39"/>
      <c r="Q938" s="39"/>
    </row>
    <row r="939" spans="9:17" x14ac:dyDescent="0.4">
      <c r="I939" s="39"/>
      <c r="J939" s="39"/>
      <c r="K939" s="39"/>
      <c r="L939" s="39"/>
      <c r="M939" s="42"/>
      <c r="N939" s="39"/>
      <c r="O939" s="39"/>
      <c r="P939" s="39"/>
      <c r="Q939" s="39"/>
    </row>
    <row r="940" spans="9:17" x14ac:dyDescent="0.4">
      <c r="I940" s="39"/>
      <c r="J940" s="39"/>
      <c r="K940" s="39"/>
      <c r="L940" s="39"/>
      <c r="M940" s="42"/>
      <c r="N940" s="39"/>
      <c r="O940" s="39"/>
      <c r="P940" s="39"/>
      <c r="Q940" s="39"/>
    </row>
    <row r="941" spans="9:17" x14ac:dyDescent="0.4">
      <c r="I941" s="39"/>
      <c r="J941" s="39"/>
      <c r="K941" s="39"/>
      <c r="L941" s="39"/>
      <c r="M941" s="42"/>
      <c r="N941" s="39"/>
      <c r="O941" s="39"/>
      <c r="P941" s="39"/>
      <c r="Q941" s="39"/>
    </row>
    <row r="942" spans="9:17" x14ac:dyDescent="0.4">
      <c r="I942" s="39"/>
      <c r="J942" s="39"/>
      <c r="K942" s="39"/>
      <c r="L942" s="39"/>
      <c r="M942" s="42"/>
      <c r="N942" s="39"/>
      <c r="O942" s="39"/>
      <c r="P942" s="39"/>
      <c r="Q942" s="39"/>
    </row>
    <row r="943" spans="9:17" x14ac:dyDescent="0.4">
      <c r="I943" s="39"/>
      <c r="J943" s="39"/>
      <c r="K943" s="39"/>
      <c r="L943" s="39"/>
      <c r="M943" s="42"/>
      <c r="N943" s="39"/>
      <c r="O943" s="39"/>
      <c r="P943" s="39"/>
      <c r="Q943" s="39"/>
    </row>
    <row r="944" spans="9:17" x14ac:dyDescent="0.4">
      <c r="I944" s="39"/>
      <c r="J944" s="39"/>
      <c r="K944" s="39"/>
      <c r="L944" s="39"/>
      <c r="M944" s="42"/>
      <c r="N944" s="39"/>
      <c r="O944" s="39"/>
      <c r="P944" s="39"/>
      <c r="Q944" s="39"/>
    </row>
    <row r="945" spans="9:17" x14ac:dyDescent="0.4">
      <c r="I945" s="39"/>
      <c r="J945" s="39"/>
      <c r="K945" s="39"/>
      <c r="L945" s="39"/>
      <c r="M945" s="42"/>
      <c r="N945" s="39"/>
      <c r="O945" s="39"/>
      <c r="P945" s="39"/>
      <c r="Q945" s="39"/>
    </row>
    <row r="946" spans="9:17" x14ac:dyDescent="0.4">
      <c r="I946" s="39"/>
      <c r="J946" s="39"/>
      <c r="K946" s="39"/>
      <c r="L946" s="39"/>
      <c r="M946" s="42"/>
      <c r="N946" s="39"/>
      <c r="O946" s="39"/>
      <c r="P946" s="39"/>
      <c r="Q946" s="39"/>
    </row>
    <row r="947" spans="9:17" x14ac:dyDescent="0.4">
      <c r="I947" s="39"/>
      <c r="J947" s="39"/>
      <c r="K947" s="39"/>
      <c r="L947" s="39"/>
      <c r="M947" s="42"/>
      <c r="N947" s="39"/>
      <c r="O947" s="39"/>
      <c r="P947" s="39"/>
      <c r="Q947" s="39"/>
    </row>
    <row r="948" spans="9:17" x14ac:dyDescent="0.4">
      <c r="I948" s="39"/>
      <c r="J948" s="39"/>
      <c r="K948" s="39"/>
      <c r="L948" s="39"/>
      <c r="M948" s="42"/>
      <c r="N948" s="39"/>
      <c r="O948" s="39"/>
      <c r="P948" s="39"/>
      <c r="Q948" s="39"/>
    </row>
    <row r="949" spans="9:17" x14ac:dyDescent="0.4">
      <c r="I949" s="39"/>
      <c r="J949" s="39"/>
      <c r="K949" s="39"/>
      <c r="L949" s="39"/>
      <c r="M949" s="42"/>
      <c r="N949" s="39"/>
      <c r="O949" s="39"/>
      <c r="P949" s="39"/>
      <c r="Q949" s="39"/>
    </row>
    <row r="950" spans="9:17" x14ac:dyDescent="0.4">
      <c r="I950" s="39"/>
      <c r="J950" s="39"/>
      <c r="K950" s="39"/>
      <c r="L950" s="39"/>
      <c r="M950" s="42"/>
      <c r="N950" s="39"/>
      <c r="O950" s="39"/>
      <c r="P950" s="39"/>
      <c r="Q950" s="39"/>
    </row>
    <row r="951" spans="9:17" x14ac:dyDescent="0.4">
      <c r="I951" s="39"/>
      <c r="J951" s="39"/>
      <c r="K951" s="39"/>
      <c r="L951" s="39"/>
      <c r="M951" s="42"/>
      <c r="N951" s="39"/>
      <c r="O951" s="39"/>
      <c r="P951" s="39"/>
      <c r="Q951" s="39"/>
    </row>
    <row r="952" spans="9:17" x14ac:dyDescent="0.4">
      <c r="I952" s="39"/>
      <c r="J952" s="39"/>
      <c r="K952" s="39"/>
      <c r="L952" s="39"/>
      <c r="M952" s="42"/>
      <c r="N952" s="39"/>
      <c r="O952" s="39"/>
      <c r="P952" s="39"/>
      <c r="Q952" s="39"/>
    </row>
    <row r="953" spans="9:17" x14ac:dyDescent="0.4">
      <c r="I953" s="39"/>
      <c r="J953" s="39"/>
      <c r="K953" s="39"/>
      <c r="L953" s="39"/>
      <c r="M953" s="42"/>
      <c r="N953" s="39"/>
      <c r="O953" s="39"/>
      <c r="P953" s="39"/>
      <c r="Q953" s="39"/>
    </row>
    <row r="954" spans="9:17" x14ac:dyDescent="0.4">
      <c r="I954" s="39"/>
      <c r="J954" s="39"/>
      <c r="K954" s="39"/>
      <c r="L954" s="39"/>
      <c r="M954" s="42"/>
      <c r="N954" s="39"/>
      <c r="O954" s="39"/>
      <c r="P954" s="39"/>
      <c r="Q954" s="39"/>
    </row>
    <row r="955" spans="9:17" x14ac:dyDescent="0.4">
      <c r="I955" s="39"/>
      <c r="J955" s="39"/>
      <c r="K955" s="39"/>
      <c r="L955" s="39"/>
      <c r="M955" s="42"/>
      <c r="N955" s="39"/>
      <c r="O955" s="39"/>
      <c r="P955" s="39"/>
      <c r="Q955" s="39"/>
    </row>
    <row r="956" spans="9:17" x14ac:dyDescent="0.4">
      <c r="I956" s="39"/>
      <c r="J956" s="39"/>
      <c r="K956" s="39"/>
      <c r="L956" s="39"/>
      <c r="M956" s="42"/>
      <c r="N956" s="39"/>
      <c r="O956" s="39"/>
      <c r="P956" s="39"/>
      <c r="Q956" s="39"/>
    </row>
    <row r="957" spans="9:17" x14ac:dyDescent="0.4">
      <c r="I957" s="39"/>
      <c r="J957" s="39"/>
      <c r="K957" s="39"/>
      <c r="L957" s="39"/>
      <c r="M957" s="42"/>
      <c r="N957" s="39"/>
      <c r="O957" s="39"/>
      <c r="P957" s="39"/>
      <c r="Q957" s="39"/>
    </row>
    <row r="958" spans="9:17" x14ac:dyDescent="0.4">
      <c r="I958" s="39"/>
      <c r="J958" s="39"/>
      <c r="K958" s="39"/>
      <c r="L958" s="39"/>
      <c r="M958" s="42"/>
      <c r="N958" s="39"/>
      <c r="O958" s="39"/>
      <c r="P958" s="39"/>
      <c r="Q958" s="39"/>
    </row>
    <row r="959" spans="9:17" x14ac:dyDescent="0.4">
      <c r="I959" s="39"/>
      <c r="J959" s="39"/>
      <c r="K959" s="39"/>
      <c r="L959" s="39"/>
      <c r="M959" s="42"/>
      <c r="N959" s="39"/>
      <c r="O959" s="39"/>
      <c r="P959" s="39"/>
      <c r="Q959" s="39"/>
    </row>
    <row r="960" spans="9:17" x14ac:dyDescent="0.4">
      <c r="I960" s="39"/>
      <c r="J960" s="39"/>
      <c r="K960" s="39"/>
      <c r="L960" s="39"/>
      <c r="M960" s="42"/>
      <c r="N960" s="39"/>
      <c r="O960" s="39"/>
      <c r="P960" s="39"/>
      <c r="Q960" s="39"/>
    </row>
    <row r="961" spans="9:17" x14ac:dyDescent="0.4">
      <c r="I961" s="39"/>
      <c r="J961" s="39"/>
      <c r="K961" s="39"/>
      <c r="L961" s="39"/>
      <c r="M961" s="42"/>
      <c r="N961" s="39"/>
      <c r="O961" s="39"/>
      <c r="P961" s="39"/>
      <c r="Q961" s="39"/>
    </row>
    <row r="962" spans="9:17" x14ac:dyDescent="0.4">
      <c r="I962" s="39"/>
      <c r="J962" s="39"/>
      <c r="K962" s="39"/>
      <c r="L962" s="39"/>
      <c r="M962" s="42"/>
      <c r="N962" s="39"/>
      <c r="O962" s="39"/>
      <c r="P962" s="39"/>
      <c r="Q962" s="39"/>
    </row>
    <row r="963" spans="9:17" x14ac:dyDescent="0.4">
      <c r="I963" s="39"/>
      <c r="J963" s="39"/>
      <c r="K963" s="39"/>
      <c r="L963" s="39"/>
      <c r="M963" s="42"/>
      <c r="N963" s="39"/>
      <c r="O963" s="39"/>
      <c r="P963" s="39"/>
      <c r="Q963" s="39"/>
    </row>
    <row r="964" spans="9:17" x14ac:dyDescent="0.4">
      <c r="I964" s="39"/>
      <c r="J964" s="39"/>
      <c r="K964" s="39"/>
      <c r="L964" s="39"/>
      <c r="M964" s="42"/>
      <c r="N964" s="39"/>
      <c r="O964" s="39"/>
      <c r="P964" s="39"/>
      <c r="Q964" s="39"/>
    </row>
    <row r="965" spans="9:17" x14ac:dyDescent="0.4">
      <c r="I965" s="39"/>
      <c r="J965" s="39"/>
      <c r="K965" s="39"/>
      <c r="L965" s="39"/>
      <c r="M965" s="42"/>
      <c r="N965" s="39"/>
      <c r="O965" s="39"/>
      <c r="P965" s="39"/>
      <c r="Q965" s="39"/>
    </row>
    <row r="966" spans="9:17" x14ac:dyDescent="0.4">
      <c r="I966" s="39"/>
      <c r="J966" s="39"/>
      <c r="K966" s="39"/>
      <c r="L966" s="39"/>
      <c r="M966" s="42"/>
      <c r="N966" s="39"/>
      <c r="O966" s="39"/>
      <c r="P966" s="39"/>
      <c r="Q966" s="39"/>
    </row>
    <row r="967" spans="9:17" x14ac:dyDescent="0.4">
      <c r="I967" s="39"/>
      <c r="J967" s="39"/>
      <c r="K967" s="39"/>
      <c r="L967" s="39"/>
      <c r="M967" s="42"/>
      <c r="N967" s="39"/>
      <c r="O967" s="39"/>
      <c r="P967" s="39"/>
      <c r="Q967" s="39"/>
    </row>
    <row r="968" spans="9:17" x14ac:dyDescent="0.4">
      <c r="I968" s="39"/>
      <c r="J968" s="39"/>
      <c r="K968" s="39"/>
      <c r="L968" s="39"/>
      <c r="M968" s="42"/>
      <c r="N968" s="39"/>
      <c r="O968" s="39"/>
      <c r="P968" s="39"/>
      <c r="Q968" s="39"/>
    </row>
    <row r="969" spans="9:17" x14ac:dyDescent="0.4">
      <c r="I969" s="39"/>
      <c r="J969" s="39"/>
      <c r="K969" s="39"/>
      <c r="L969" s="39"/>
      <c r="M969" s="42"/>
      <c r="N969" s="39"/>
      <c r="O969" s="39"/>
      <c r="P969" s="39"/>
      <c r="Q969" s="39"/>
    </row>
    <row r="970" spans="9:17" x14ac:dyDescent="0.4">
      <c r="I970" s="39"/>
      <c r="J970" s="39"/>
      <c r="K970" s="39"/>
      <c r="L970" s="39"/>
      <c r="M970" s="42"/>
      <c r="N970" s="39"/>
      <c r="O970" s="39"/>
      <c r="P970" s="39"/>
      <c r="Q970" s="39"/>
    </row>
    <row r="971" spans="9:17" x14ac:dyDescent="0.4">
      <c r="I971" s="39"/>
      <c r="J971" s="39"/>
      <c r="K971" s="39"/>
      <c r="L971" s="39"/>
      <c r="M971" s="42"/>
      <c r="N971" s="39"/>
      <c r="O971" s="39"/>
      <c r="P971" s="39"/>
      <c r="Q971" s="39"/>
    </row>
    <row r="972" spans="9:17" x14ac:dyDescent="0.4">
      <c r="I972" s="39"/>
      <c r="J972" s="39"/>
      <c r="K972" s="39"/>
      <c r="L972" s="39"/>
      <c r="M972" s="42"/>
      <c r="N972" s="39"/>
      <c r="O972" s="39"/>
      <c r="P972" s="39"/>
      <c r="Q972" s="39"/>
    </row>
    <row r="973" spans="9:17" x14ac:dyDescent="0.4">
      <c r="I973" s="39"/>
      <c r="J973" s="39"/>
      <c r="K973" s="39"/>
      <c r="L973" s="39"/>
      <c r="M973" s="42"/>
      <c r="N973" s="39"/>
      <c r="O973" s="39"/>
      <c r="P973" s="39"/>
      <c r="Q973" s="39"/>
    </row>
    <row r="974" spans="9:17" x14ac:dyDescent="0.4">
      <c r="I974" s="39"/>
      <c r="J974" s="39"/>
      <c r="K974" s="39"/>
      <c r="L974" s="39"/>
      <c r="M974" s="42"/>
      <c r="N974" s="39"/>
      <c r="O974" s="39"/>
      <c r="P974" s="39"/>
      <c r="Q974" s="39"/>
    </row>
    <row r="975" spans="9:17" x14ac:dyDescent="0.4">
      <c r="I975" s="39"/>
      <c r="J975" s="39"/>
      <c r="K975" s="39"/>
      <c r="L975" s="39"/>
      <c r="M975" s="42"/>
      <c r="N975" s="39"/>
      <c r="O975" s="39"/>
      <c r="P975" s="39"/>
      <c r="Q975" s="39"/>
    </row>
    <row r="976" spans="9:17" x14ac:dyDescent="0.4">
      <c r="I976" s="39"/>
      <c r="J976" s="39"/>
      <c r="K976" s="39"/>
      <c r="L976" s="39"/>
      <c r="M976" s="42"/>
      <c r="N976" s="39"/>
      <c r="O976" s="39"/>
      <c r="P976" s="39"/>
      <c r="Q976" s="39"/>
    </row>
    <row r="977" spans="9:17" x14ac:dyDescent="0.4">
      <c r="I977" s="39"/>
      <c r="J977" s="39"/>
      <c r="K977" s="39"/>
      <c r="L977" s="39"/>
      <c r="M977" s="42"/>
      <c r="N977" s="39"/>
      <c r="O977" s="39"/>
      <c r="P977" s="39"/>
      <c r="Q977" s="39"/>
    </row>
    <row r="978" spans="9:17" x14ac:dyDescent="0.4">
      <c r="I978" s="39"/>
      <c r="J978" s="39"/>
      <c r="K978" s="39"/>
      <c r="L978" s="39"/>
      <c r="M978" s="42"/>
      <c r="N978" s="39"/>
      <c r="O978" s="39"/>
      <c r="P978" s="39"/>
      <c r="Q978" s="39"/>
    </row>
    <row r="979" spans="9:17" x14ac:dyDescent="0.4">
      <c r="I979" s="39"/>
      <c r="J979" s="39"/>
      <c r="K979" s="39"/>
      <c r="L979" s="39"/>
      <c r="M979" s="42"/>
      <c r="N979" s="39"/>
      <c r="O979" s="39"/>
      <c r="P979" s="39"/>
      <c r="Q979" s="39"/>
    </row>
    <row r="980" spans="9:17" x14ac:dyDescent="0.4">
      <c r="I980" s="39"/>
      <c r="J980" s="39"/>
      <c r="K980" s="39"/>
      <c r="L980" s="39"/>
      <c r="M980" s="42"/>
      <c r="N980" s="39"/>
      <c r="O980" s="39"/>
      <c r="P980" s="39"/>
      <c r="Q980" s="39"/>
    </row>
    <row r="981" spans="9:17" x14ac:dyDescent="0.4">
      <c r="I981" s="39"/>
      <c r="J981" s="39"/>
      <c r="K981" s="39"/>
      <c r="L981" s="39"/>
      <c r="M981" s="42"/>
      <c r="N981" s="39"/>
      <c r="O981" s="39"/>
      <c r="P981" s="39"/>
      <c r="Q981" s="39"/>
    </row>
    <row r="982" spans="9:17" x14ac:dyDescent="0.4">
      <c r="I982" s="39"/>
      <c r="J982" s="39"/>
      <c r="K982" s="39"/>
      <c r="L982" s="39"/>
      <c r="M982" s="42"/>
      <c r="N982" s="39"/>
      <c r="O982" s="39"/>
      <c r="P982" s="39"/>
      <c r="Q982" s="39"/>
    </row>
    <row r="983" spans="9:17" x14ac:dyDescent="0.4">
      <c r="I983" s="39"/>
      <c r="J983" s="39"/>
      <c r="K983" s="39"/>
      <c r="L983" s="39"/>
      <c r="M983" s="42"/>
      <c r="N983" s="39"/>
      <c r="O983" s="39"/>
      <c r="P983" s="39"/>
      <c r="Q983" s="39"/>
    </row>
    <row r="984" spans="9:17" x14ac:dyDescent="0.4">
      <c r="I984" s="39"/>
      <c r="J984" s="39"/>
      <c r="K984" s="39"/>
      <c r="L984" s="39"/>
      <c r="M984" s="42"/>
      <c r="N984" s="39"/>
      <c r="O984" s="39"/>
      <c r="P984" s="39"/>
      <c r="Q984" s="39"/>
    </row>
    <row r="985" spans="9:17" x14ac:dyDescent="0.4">
      <c r="I985" s="39"/>
      <c r="J985" s="39"/>
      <c r="K985" s="39"/>
      <c r="L985" s="39"/>
      <c r="M985" s="42"/>
      <c r="N985" s="39"/>
      <c r="O985" s="39"/>
      <c r="P985" s="39"/>
      <c r="Q985" s="39"/>
    </row>
    <row r="986" spans="9:17" x14ac:dyDescent="0.4">
      <c r="I986" s="39"/>
      <c r="J986" s="39"/>
      <c r="K986" s="39"/>
      <c r="L986" s="39"/>
      <c r="M986" s="42"/>
      <c r="N986" s="39"/>
      <c r="O986" s="39"/>
      <c r="P986" s="39"/>
      <c r="Q986" s="39"/>
    </row>
    <row r="987" spans="9:17" x14ac:dyDescent="0.4">
      <c r="I987" s="39"/>
      <c r="J987" s="39"/>
      <c r="K987" s="39"/>
      <c r="L987" s="39"/>
      <c r="M987" s="42"/>
      <c r="N987" s="39"/>
      <c r="O987" s="39"/>
      <c r="P987" s="39"/>
      <c r="Q987" s="39"/>
    </row>
    <row r="988" spans="9:17" x14ac:dyDescent="0.4">
      <c r="I988" s="39"/>
      <c r="J988" s="39"/>
      <c r="K988" s="39"/>
      <c r="L988" s="39"/>
      <c r="M988" s="42"/>
      <c r="N988" s="39"/>
      <c r="O988" s="39"/>
      <c r="P988" s="39"/>
      <c r="Q988" s="39"/>
    </row>
    <row r="989" spans="9:17" x14ac:dyDescent="0.4">
      <c r="I989" s="39"/>
      <c r="J989" s="39"/>
      <c r="K989" s="39"/>
      <c r="L989" s="39"/>
      <c r="M989" s="42"/>
      <c r="N989" s="39"/>
      <c r="O989" s="39"/>
      <c r="P989" s="39"/>
      <c r="Q989" s="39"/>
    </row>
    <row r="990" spans="9:17" x14ac:dyDescent="0.4">
      <c r="I990" s="39"/>
      <c r="J990" s="39"/>
      <c r="K990" s="39"/>
      <c r="L990" s="39"/>
      <c r="M990" s="42"/>
      <c r="N990" s="39"/>
      <c r="O990" s="39"/>
      <c r="P990" s="39"/>
      <c r="Q990" s="39"/>
    </row>
    <row r="991" spans="9:17" x14ac:dyDescent="0.4">
      <c r="I991" s="39"/>
      <c r="J991" s="39"/>
      <c r="K991" s="39"/>
      <c r="L991" s="39"/>
      <c r="M991" s="42"/>
      <c r="N991" s="39"/>
      <c r="O991" s="39"/>
      <c r="P991" s="39"/>
      <c r="Q991" s="39"/>
    </row>
    <row r="992" spans="9:17" x14ac:dyDescent="0.4">
      <c r="I992" s="39"/>
      <c r="J992" s="39"/>
      <c r="K992" s="39"/>
      <c r="L992" s="39"/>
      <c r="M992" s="42"/>
      <c r="N992" s="39"/>
      <c r="O992" s="39"/>
      <c r="P992" s="39"/>
      <c r="Q992" s="39"/>
    </row>
    <row r="993" spans="9:17" x14ac:dyDescent="0.4">
      <c r="I993" s="39"/>
      <c r="J993" s="39"/>
      <c r="K993" s="39"/>
      <c r="L993" s="39"/>
      <c r="M993" s="42"/>
      <c r="N993" s="39"/>
      <c r="O993" s="39"/>
      <c r="P993" s="39"/>
      <c r="Q993" s="39"/>
    </row>
    <row r="994" spans="9:17" x14ac:dyDescent="0.4">
      <c r="I994" s="39"/>
      <c r="J994" s="39"/>
      <c r="K994" s="39"/>
      <c r="L994" s="39"/>
      <c r="M994" s="42"/>
      <c r="N994" s="39"/>
      <c r="O994" s="39"/>
      <c r="P994" s="39"/>
      <c r="Q994" s="39"/>
    </row>
    <row r="995" spans="9:17" x14ac:dyDescent="0.4">
      <c r="I995" s="39"/>
      <c r="J995" s="39"/>
      <c r="K995" s="39"/>
      <c r="L995" s="39"/>
      <c r="M995" s="42"/>
      <c r="N995" s="39"/>
      <c r="O995" s="39"/>
      <c r="P995" s="39"/>
      <c r="Q995" s="39"/>
    </row>
    <row r="996" spans="9:17" x14ac:dyDescent="0.4">
      <c r="I996" s="39"/>
      <c r="J996" s="39"/>
      <c r="K996" s="39"/>
      <c r="L996" s="39"/>
      <c r="M996" s="42"/>
      <c r="N996" s="39"/>
      <c r="O996" s="39"/>
      <c r="P996" s="39"/>
      <c r="Q996" s="39"/>
    </row>
    <row r="997" spans="9:17" x14ac:dyDescent="0.4">
      <c r="I997" s="39"/>
      <c r="J997" s="39"/>
      <c r="K997" s="39"/>
      <c r="L997" s="39"/>
      <c r="M997" s="42"/>
      <c r="N997" s="39"/>
      <c r="O997" s="39"/>
      <c r="P997" s="39"/>
      <c r="Q997" s="39"/>
    </row>
    <row r="998" spans="9:17" x14ac:dyDescent="0.4">
      <c r="I998" s="39"/>
      <c r="J998" s="39"/>
      <c r="K998" s="39"/>
      <c r="L998" s="39"/>
      <c r="M998" s="42"/>
      <c r="N998" s="39"/>
      <c r="O998" s="39"/>
      <c r="P998" s="39"/>
      <c r="Q998" s="39"/>
    </row>
    <row r="999" spans="9:17" x14ac:dyDescent="0.4">
      <c r="I999" s="39"/>
      <c r="J999" s="39"/>
      <c r="K999" s="39"/>
      <c r="L999" s="39"/>
      <c r="M999" s="42"/>
      <c r="N999" s="39"/>
      <c r="O999" s="39"/>
      <c r="P999" s="39"/>
      <c r="Q999" s="39"/>
    </row>
    <row r="1000" spans="9:17" x14ac:dyDescent="0.4">
      <c r="I1000" s="39"/>
      <c r="J1000" s="39"/>
      <c r="K1000" s="39"/>
      <c r="L1000" s="39"/>
      <c r="M1000" s="42"/>
      <c r="N1000" s="39"/>
      <c r="O1000" s="39"/>
      <c r="P1000" s="39"/>
      <c r="Q1000" s="39"/>
    </row>
    <row r="1001" spans="9:17" x14ac:dyDescent="0.4">
      <c r="I1001" s="39"/>
      <c r="J1001" s="39"/>
      <c r="K1001" s="39"/>
      <c r="L1001" s="39"/>
      <c r="M1001" s="42"/>
      <c r="N1001" s="39"/>
      <c r="O1001" s="39"/>
      <c r="P1001" s="39"/>
      <c r="Q1001" s="39"/>
    </row>
    <row r="1002" spans="9:17" x14ac:dyDescent="0.4">
      <c r="I1002" s="39"/>
      <c r="J1002" s="39"/>
      <c r="K1002" s="39"/>
      <c r="L1002" s="39"/>
      <c r="M1002" s="42"/>
      <c r="N1002" s="39"/>
      <c r="O1002" s="39"/>
      <c r="P1002" s="39"/>
      <c r="Q1002" s="39"/>
    </row>
    <row r="1003" spans="9:17" x14ac:dyDescent="0.4">
      <c r="I1003" s="39"/>
      <c r="J1003" s="39"/>
      <c r="K1003" s="39"/>
      <c r="L1003" s="39"/>
      <c r="M1003" s="42"/>
      <c r="N1003" s="39"/>
      <c r="O1003" s="39"/>
      <c r="P1003" s="39"/>
      <c r="Q1003" s="39"/>
    </row>
    <row r="1004" spans="9:17" x14ac:dyDescent="0.4">
      <c r="I1004" s="39"/>
      <c r="J1004" s="39"/>
      <c r="K1004" s="39"/>
      <c r="L1004" s="39"/>
      <c r="M1004" s="42"/>
      <c r="N1004" s="39"/>
      <c r="O1004" s="39"/>
      <c r="P1004" s="39"/>
      <c r="Q1004" s="39"/>
    </row>
    <row r="1005" spans="9:17" x14ac:dyDescent="0.4">
      <c r="I1005" s="39"/>
      <c r="J1005" s="39"/>
      <c r="K1005" s="39"/>
      <c r="L1005" s="39"/>
      <c r="M1005" s="42"/>
      <c r="N1005" s="39"/>
      <c r="O1005" s="39"/>
      <c r="P1005" s="39"/>
      <c r="Q1005" s="39"/>
    </row>
    <row r="1006" spans="9:17" x14ac:dyDescent="0.4">
      <c r="I1006" s="39"/>
      <c r="J1006" s="39"/>
      <c r="K1006" s="39"/>
      <c r="L1006" s="39"/>
      <c r="M1006" s="42"/>
      <c r="N1006" s="39"/>
      <c r="O1006" s="39"/>
      <c r="P1006" s="39"/>
      <c r="Q1006" s="39"/>
    </row>
    <row r="1007" spans="9:17" x14ac:dyDescent="0.4">
      <c r="I1007" s="39"/>
      <c r="J1007" s="39"/>
      <c r="K1007" s="39"/>
      <c r="L1007" s="39"/>
      <c r="M1007" s="42"/>
      <c r="N1007" s="39"/>
      <c r="O1007" s="39"/>
      <c r="P1007" s="39"/>
      <c r="Q1007" s="39"/>
    </row>
    <row r="1008" spans="9:17" x14ac:dyDescent="0.4">
      <c r="I1008" s="39"/>
      <c r="J1008" s="39"/>
      <c r="K1008" s="39"/>
      <c r="L1008" s="39"/>
      <c r="M1008" s="42"/>
      <c r="N1008" s="39"/>
      <c r="O1008" s="39"/>
      <c r="P1008" s="39"/>
      <c r="Q1008" s="39"/>
    </row>
    <row r="1009" spans="9:17" x14ac:dyDescent="0.4">
      <c r="I1009" s="39"/>
      <c r="J1009" s="39"/>
      <c r="K1009" s="39"/>
      <c r="L1009" s="39"/>
      <c r="M1009" s="42"/>
      <c r="N1009" s="39"/>
      <c r="O1009" s="39"/>
      <c r="P1009" s="39"/>
      <c r="Q1009" s="39"/>
    </row>
    <row r="1010" spans="9:17" x14ac:dyDescent="0.4">
      <c r="I1010" s="39"/>
      <c r="J1010" s="39"/>
      <c r="K1010" s="39"/>
      <c r="L1010" s="39"/>
      <c r="M1010" s="42"/>
      <c r="N1010" s="39"/>
      <c r="O1010" s="39"/>
      <c r="P1010" s="39"/>
      <c r="Q1010" s="39"/>
    </row>
    <row r="1011" spans="9:17" x14ac:dyDescent="0.4">
      <c r="I1011" s="39"/>
      <c r="J1011" s="39"/>
      <c r="K1011" s="39"/>
      <c r="L1011" s="39"/>
      <c r="M1011" s="42"/>
      <c r="N1011" s="39"/>
      <c r="O1011" s="39"/>
      <c r="P1011" s="39"/>
      <c r="Q1011" s="39"/>
    </row>
    <row r="1012" spans="9:17" x14ac:dyDescent="0.4">
      <c r="I1012" s="39"/>
      <c r="J1012" s="39"/>
      <c r="K1012" s="39"/>
      <c r="L1012" s="39"/>
      <c r="M1012" s="42"/>
      <c r="N1012" s="39"/>
      <c r="O1012" s="39"/>
      <c r="P1012" s="39"/>
      <c r="Q1012" s="39"/>
    </row>
    <row r="1013" spans="9:17" x14ac:dyDescent="0.4">
      <c r="I1013" s="39"/>
      <c r="J1013" s="39"/>
      <c r="K1013" s="39"/>
      <c r="L1013" s="39"/>
      <c r="M1013" s="42"/>
      <c r="N1013" s="39"/>
      <c r="O1013" s="39"/>
      <c r="P1013" s="39"/>
      <c r="Q1013" s="39"/>
    </row>
    <row r="1014" spans="9:17" x14ac:dyDescent="0.4">
      <c r="I1014" s="39"/>
      <c r="J1014" s="39"/>
      <c r="K1014" s="39"/>
      <c r="L1014" s="39"/>
      <c r="M1014" s="42"/>
      <c r="N1014" s="39"/>
      <c r="O1014" s="39"/>
      <c r="P1014" s="39"/>
      <c r="Q1014" s="39"/>
    </row>
    <row r="1015" spans="9:17" x14ac:dyDescent="0.4">
      <c r="I1015" s="39"/>
      <c r="J1015" s="39"/>
      <c r="K1015" s="39"/>
      <c r="L1015" s="39"/>
      <c r="M1015" s="42"/>
      <c r="N1015" s="39"/>
      <c r="O1015" s="39"/>
      <c r="P1015" s="39"/>
      <c r="Q1015" s="39"/>
    </row>
    <row r="1016" spans="9:17" x14ac:dyDescent="0.4">
      <c r="I1016" s="39"/>
      <c r="J1016" s="39"/>
      <c r="K1016" s="39"/>
      <c r="L1016" s="39"/>
      <c r="M1016" s="42"/>
      <c r="N1016" s="39"/>
      <c r="O1016" s="39"/>
      <c r="P1016" s="39"/>
      <c r="Q1016" s="39"/>
    </row>
    <row r="1017" spans="9:17" x14ac:dyDescent="0.4">
      <c r="I1017" s="39"/>
      <c r="J1017" s="39"/>
      <c r="K1017" s="39"/>
      <c r="L1017" s="39"/>
      <c r="M1017" s="42"/>
      <c r="N1017" s="39"/>
      <c r="O1017" s="39"/>
      <c r="P1017" s="39"/>
      <c r="Q1017" s="39"/>
    </row>
    <row r="1018" spans="9:17" x14ac:dyDescent="0.4">
      <c r="I1018" s="39"/>
      <c r="J1018" s="39"/>
      <c r="K1018" s="39"/>
      <c r="L1018" s="39"/>
      <c r="M1018" s="42"/>
      <c r="N1018" s="39"/>
      <c r="O1018" s="39"/>
      <c r="P1018" s="39"/>
      <c r="Q1018" s="39"/>
    </row>
    <row r="1019" spans="9:17" x14ac:dyDescent="0.4">
      <c r="I1019" s="39"/>
      <c r="J1019" s="39"/>
      <c r="K1019" s="39"/>
      <c r="L1019" s="39"/>
      <c r="M1019" s="42"/>
      <c r="N1019" s="39"/>
      <c r="O1019" s="39"/>
      <c r="P1019" s="39"/>
      <c r="Q1019" s="39"/>
    </row>
    <row r="1020" spans="9:17" x14ac:dyDescent="0.4">
      <c r="I1020" s="39"/>
      <c r="J1020" s="39"/>
      <c r="K1020" s="39"/>
      <c r="L1020" s="39"/>
      <c r="M1020" s="42"/>
      <c r="N1020" s="39"/>
      <c r="O1020" s="39"/>
      <c r="P1020" s="39"/>
      <c r="Q1020" s="39"/>
    </row>
    <row r="1021" spans="9:17" x14ac:dyDescent="0.4">
      <c r="I1021" s="39"/>
      <c r="J1021" s="39"/>
      <c r="K1021" s="39"/>
      <c r="L1021" s="39"/>
      <c r="M1021" s="42"/>
      <c r="N1021" s="39"/>
      <c r="O1021" s="39"/>
      <c r="P1021" s="39"/>
      <c r="Q1021" s="39"/>
    </row>
    <row r="1022" spans="9:17" x14ac:dyDescent="0.4">
      <c r="I1022" s="39"/>
      <c r="J1022" s="39"/>
      <c r="K1022" s="39"/>
      <c r="L1022" s="39"/>
      <c r="M1022" s="42"/>
      <c r="N1022" s="39"/>
      <c r="O1022" s="39"/>
      <c r="P1022" s="39"/>
      <c r="Q1022" s="39"/>
    </row>
    <row r="1023" spans="9:17" x14ac:dyDescent="0.4">
      <c r="I1023" s="39"/>
      <c r="J1023" s="39"/>
      <c r="K1023" s="39"/>
      <c r="L1023" s="39"/>
      <c r="M1023" s="42"/>
      <c r="N1023" s="39"/>
      <c r="O1023" s="39"/>
      <c r="P1023" s="39"/>
      <c r="Q1023" s="39"/>
    </row>
    <row r="1024" spans="9:17" x14ac:dyDescent="0.4">
      <c r="I1024" s="39"/>
      <c r="J1024" s="39"/>
      <c r="K1024" s="39"/>
      <c r="L1024" s="39"/>
      <c r="M1024" s="42"/>
      <c r="N1024" s="39"/>
      <c r="O1024" s="39"/>
      <c r="P1024" s="39"/>
      <c r="Q1024" s="39"/>
    </row>
    <row r="1025" spans="9:17" x14ac:dyDescent="0.4">
      <c r="I1025" s="39"/>
      <c r="J1025" s="39"/>
      <c r="K1025" s="39"/>
      <c r="L1025" s="39"/>
      <c r="M1025" s="42"/>
      <c r="N1025" s="39"/>
      <c r="O1025" s="39"/>
      <c r="P1025" s="39"/>
      <c r="Q1025" s="39"/>
    </row>
    <row r="1026" spans="9:17" x14ac:dyDescent="0.4">
      <c r="I1026" s="39"/>
      <c r="J1026" s="39"/>
      <c r="K1026" s="39"/>
      <c r="L1026" s="39"/>
      <c r="M1026" s="42"/>
      <c r="N1026" s="39"/>
      <c r="O1026" s="39"/>
      <c r="P1026" s="39"/>
      <c r="Q1026" s="39"/>
    </row>
    <row r="1027" spans="9:17" x14ac:dyDescent="0.4">
      <c r="I1027" s="39"/>
      <c r="J1027" s="39"/>
      <c r="K1027" s="39"/>
      <c r="L1027" s="39"/>
      <c r="M1027" s="42"/>
      <c r="N1027" s="39"/>
      <c r="O1027" s="39"/>
      <c r="P1027" s="39"/>
      <c r="Q1027" s="39"/>
    </row>
    <row r="1028" spans="9:17" x14ac:dyDescent="0.4">
      <c r="I1028" s="39"/>
      <c r="J1028" s="39"/>
      <c r="K1028" s="39"/>
      <c r="L1028" s="39"/>
      <c r="M1028" s="42"/>
      <c r="N1028" s="39"/>
      <c r="O1028" s="39"/>
      <c r="P1028" s="39"/>
      <c r="Q1028" s="39"/>
    </row>
    <row r="1029" spans="9:17" x14ac:dyDescent="0.4">
      <c r="I1029" s="39"/>
      <c r="J1029" s="39"/>
      <c r="K1029" s="39"/>
      <c r="L1029" s="39"/>
      <c r="M1029" s="42"/>
      <c r="N1029" s="39"/>
      <c r="O1029" s="39"/>
      <c r="P1029" s="39"/>
      <c r="Q1029" s="39"/>
    </row>
    <row r="1030" spans="9:17" x14ac:dyDescent="0.4">
      <c r="I1030" s="39"/>
      <c r="J1030" s="39"/>
      <c r="K1030" s="39"/>
      <c r="L1030" s="39"/>
      <c r="M1030" s="42"/>
      <c r="N1030" s="39"/>
      <c r="O1030" s="39"/>
      <c r="P1030" s="39"/>
      <c r="Q1030" s="39"/>
    </row>
    <row r="1031" spans="9:17" x14ac:dyDescent="0.4">
      <c r="I1031" s="39"/>
      <c r="J1031" s="39"/>
      <c r="K1031" s="39"/>
      <c r="L1031" s="39"/>
      <c r="M1031" s="42"/>
      <c r="N1031" s="39"/>
      <c r="O1031" s="39"/>
      <c r="P1031" s="39"/>
      <c r="Q1031" s="39"/>
    </row>
    <row r="1032" spans="9:17" x14ac:dyDescent="0.4">
      <c r="I1032" s="39"/>
      <c r="J1032" s="39"/>
      <c r="K1032" s="39"/>
      <c r="L1032" s="39"/>
      <c r="M1032" s="42"/>
      <c r="N1032" s="39"/>
      <c r="O1032" s="39"/>
      <c r="P1032" s="39"/>
      <c r="Q1032" s="39"/>
    </row>
    <row r="1033" spans="9:17" x14ac:dyDescent="0.4">
      <c r="I1033" s="39"/>
      <c r="J1033" s="39"/>
      <c r="K1033" s="39"/>
      <c r="L1033" s="39"/>
      <c r="M1033" s="42"/>
      <c r="N1033" s="39"/>
      <c r="O1033" s="39"/>
      <c r="P1033" s="39"/>
      <c r="Q1033" s="39"/>
    </row>
    <row r="1034" spans="9:17" x14ac:dyDescent="0.4">
      <c r="I1034" s="39"/>
      <c r="J1034" s="39"/>
      <c r="K1034" s="39"/>
      <c r="L1034" s="39"/>
      <c r="M1034" s="42"/>
      <c r="N1034" s="39"/>
      <c r="O1034" s="39"/>
      <c r="P1034" s="39"/>
      <c r="Q1034" s="39"/>
    </row>
    <row r="1035" spans="9:17" x14ac:dyDescent="0.4">
      <c r="I1035" s="39"/>
      <c r="J1035" s="39"/>
      <c r="K1035" s="39"/>
      <c r="L1035" s="39"/>
      <c r="M1035" s="42"/>
      <c r="N1035" s="39"/>
      <c r="O1035" s="39"/>
      <c r="P1035" s="39"/>
      <c r="Q1035" s="39"/>
    </row>
    <row r="1036" spans="9:17" x14ac:dyDescent="0.4">
      <c r="I1036" s="39"/>
      <c r="J1036" s="39"/>
      <c r="K1036" s="39"/>
      <c r="L1036" s="39"/>
      <c r="M1036" s="42"/>
      <c r="N1036" s="39"/>
      <c r="O1036" s="39"/>
      <c r="P1036" s="39"/>
      <c r="Q1036" s="39"/>
    </row>
    <row r="1037" spans="9:17" x14ac:dyDescent="0.4">
      <c r="I1037" s="39"/>
      <c r="J1037" s="39"/>
      <c r="K1037" s="39"/>
      <c r="L1037" s="39"/>
      <c r="M1037" s="42"/>
      <c r="N1037" s="39"/>
      <c r="O1037" s="39"/>
      <c r="P1037" s="39"/>
      <c r="Q1037" s="39"/>
    </row>
    <row r="1038" spans="9:17" x14ac:dyDescent="0.4">
      <c r="I1038" s="39"/>
      <c r="J1038" s="39"/>
      <c r="K1038" s="39"/>
      <c r="L1038" s="39"/>
      <c r="M1038" s="42"/>
      <c r="N1038" s="39"/>
      <c r="O1038" s="39"/>
      <c r="P1038" s="39"/>
      <c r="Q1038" s="39"/>
    </row>
    <row r="1039" spans="9:17" x14ac:dyDescent="0.4">
      <c r="I1039" s="39"/>
      <c r="J1039" s="39"/>
      <c r="K1039" s="39"/>
      <c r="L1039" s="39"/>
      <c r="M1039" s="42"/>
      <c r="N1039" s="39"/>
      <c r="O1039" s="39"/>
      <c r="P1039" s="39"/>
      <c r="Q1039" s="39"/>
    </row>
    <row r="1040" spans="9:17" x14ac:dyDescent="0.4">
      <c r="I1040" s="39"/>
      <c r="J1040" s="39"/>
      <c r="K1040" s="39"/>
      <c r="L1040" s="39"/>
      <c r="M1040" s="42"/>
      <c r="N1040" s="39"/>
      <c r="O1040" s="39"/>
      <c r="P1040" s="39"/>
      <c r="Q1040" s="39"/>
    </row>
    <row r="1041" spans="9:17" x14ac:dyDescent="0.4">
      <c r="I1041" s="39"/>
      <c r="J1041" s="39"/>
      <c r="K1041" s="39"/>
      <c r="L1041" s="39"/>
      <c r="M1041" s="42"/>
      <c r="N1041" s="39"/>
      <c r="O1041" s="39"/>
      <c r="P1041" s="39"/>
      <c r="Q1041" s="39"/>
    </row>
    <row r="1042" spans="9:17" x14ac:dyDescent="0.4">
      <c r="I1042" s="39"/>
      <c r="J1042" s="39"/>
      <c r="K1042" s="39"/>
      <c r="L1042" s="39"/>
      <c r="M1042" s="42"/>
      <c r="N1042" s="39"/>
      <c r="O1042" s="39"/>
      <c r="P1042" s="39"/>
      <c r="Q1042" s="39"/>
    </row>
    <row r="1043" spans="9:17" x14ac:dyDescent="0.4">
      <c r="I1043" s="39"/>
      <c r="J1043" s="39"/>
      <c r="K1043" s="39"/>
      <c r="L1043" s="39"/>
      <c r="M1043" s="42"/>
      <c r="N1043" s="39"/>
      <c r="O1043" s="39"/>
      <c r="P1043" s="39"/>
      <c r="Q1043" s="39"/>
    </row>
    <row r="1044" spans="9:17" x14ac:dyDescent="0.4">
      <c r="I1044" s="39"/>
      <c r="J1044" s="39"/>
      <c r="K1044" s="39"/>
      <c r="L1044" s="39"/>
      <c r="M1044" s="42"/>
      <c r="N1044" s="39"/>
      <c r="O1044" s="39"/>
      <c r="P1044" s="39"/>
      <c r="Q1044" s="39"/>
    </row>
    <row r="1045" spans="9:17" x14ac:dyDescent="0.4">
      <c r="I1045" s="39"/>
      <c r="J1045" s="39"/>
      <c r="K1045" s="39"/>
      <c r="L1045" s="39"/>
      <c r="M1045" s="42"/>
      <c r="N1045" s="39"/>
      <c r="O1045" s="39"/>
      <c r="P1045" s="39"/>
      <c r="Q1045" s="39"/>
    </row>
    <row r="1046" spans="9:17" x14ac:dyDescent="0.4">
      <c r="I1046" s="39"/>
      <c r="J1046" s="39"/>
      <c r="K1046" s="39"/>
      <c r="L1046" s="39"/>
      <c r="M1046" s="42"/>
      <c r="N1046" s="39"/>
      <c r="O1046" s="39"/>
      <c r="P1046" s="39"/>
      <c r="Q1046" s="39"/>
    </row>
    <row r="1047" spans="9:17" x14ac:dyDescent="0.4">
      <c r="I1047" s="39"/>
      <c r="J1047" s="39"/>
      <c r="K1047" s="39"/>
      <c r="L1047" s="39"/>
      <c r="M1047" s="42"/>
      <c r="N1047" s="39"/>
      <c r="O1047" s="39"/>
      <c r="P1047" s="39"/>
      <c r="Q1047" s="39"/>
    </row>
    <row r="1048" spans="9:17" x14ac:dyDescent="0.4">
      <c r="I1048" s="39"/>
      <c r="J1048" s="39"/>
      <c r="K1048" s="39"/>
      <c r="L1048" s="39"/>
      <c r="M1048" s="42"/>
      <c r="N1048" s="39"/>
      <c r="O1048" s="39"/>
      <c r="P1048" s="39"/>
      <c r="Q1048" s="39"/>
    </row>
    <row r="1049" spans="9:17" x14ac:dyDescent="0.4">
      <c r="I1049" s="39"/>
      <c r="J1049" s="39"/>
      <c r="K1049" s="39"/>
      <c r="L1049" s="39"/>
      <c r="M1049" s="42"/>
      <c r="N1049" s="39"/>
      <c r="O1049" s="39"/>
      <c r="P1049" s="39"/>
      <c r="Q1049" s="39"/>
    </row>
    <row r="1050" spans="9:17" x14ac:dyDescent="0.4">
      <c r="I1050" s="39"/>
      <c r="J1050" s="39"/>
      <c r="K1050" s="39"/>
      <c r="L1050" s="39"/>
      <c r="M1050" s="42"/>
      <c r="N1050" s="39"/>
      <c r="O1050" s="39"/>
      <c r="P1050" s="39"/>
      <c r="Q1050" s="39"/>
    </row>
    <row r="1051" spans="9:17" x14ac:dyDescent="0.4">
      <c r="I1051" s="39"/>
      <c r="J1051" s="39"/>
      <c r="K1051" s="39"/>
      <c r="L1051" s="39"/>
      <c r="M1051" s="42"/>
      <c r="N1051" s="39"/>
      <c r="O1051" s="39"/>
      <c r="P1051" s="39"/>
      <c r="Q1051" s="39"/>
    </row>
    <row r="1052" spans="9:17" x14ac:dyDescent="0.4">
      <c r="I1052" s="39"/>
      <c r="J1052" s="39"/>
      <c r="K1052" s="39"/>
      <c r="L1052" s="39"/>
      <c r="M1052" s="42"/>
      <c r="N1052" s="39"/>
      <c r="O1052" s="39"/>
      <c r="P1052" s="39"/>
      <c r="Q1052" s="39"/>
    </row>
    <row r="1053" spans="9:17" x14ac:dyDescent="0.4">
      <c r="I1053" s="39"/>
      <c r="J1053" s="39"/>
      <c r="K1053" s="39"/>
      <c r="L1053" s="39"/>
      <c r="M1053" s="42"/>
      <c r="N1053" s="39"/>
      <c r="O1053" s="39"/>
      <c r="P1053" s="39"/>
      <c r="Q1053" s="39"/>
    </row>
    <row r="1054" spans="9:17" x14ac:dyDescent="0.4">
      <c r="I1054" s="39"/>
      <c r="J1054" s="39"/>
      <c r="K1054" s="39"/>
      <c r="L1054" s="39"/>
      <c r="M1054" s="42"/>
      <c r="N1054" s="39"/>
      <c r="O1054" s="39"/>
      <c r="P1054" s="39"/>
      <c r="Q1054" s="39"/>
    </row>
    <row r="1055" spans="9:17" x14ac:dyDescent="0.4">
      <c r="I1055" s="39"/>
      <c r="J1055" s="39"/>
      <c r="K1055" s="39"/>
      <c r="L1055" s="39"/>
      <c r="M1055" s="42"/>
      <c r="N1055" s="39"/>
      <c r="O1055" s="39"/>
      <c r="P1055" s="39"/>
      <c r="Q1055" s="39"/>
    </row>
    <row r="1056" spans="9:17" x14ac:dyDescent="0.4">
      <c r="I1056" s="39"/>
      <c r="J1056" s="39"/>
      <c r="K1056" s="39"/>
      <c r="L1056" s="39"/>
      <c r="M1056" s="42"/>
      <c r="N1056" s="39"/>
      <c r="O1056" s="39"/>
      <c r="P1056" s="39"/>
      <c r="Q1056" s="39"/>
    </row>
    <row r="1057" spans="9:17" x14ac:dyDescent="0.4">
      <c r="I1057" s="39"/>
      <c r="J1057" s="39"/>
      <c r="K1057" s="39"/>
      <c r="L1057" s="39"/>
      <c r="M1057" s="42"/>
      <c r="N1057" s="39"/>
      <c r="O1057" s="39"/>
      <c r="P1057" s="39"/>
      <c r="Q1057" s="39"/>
    </row>
    <row r="1058" spans="9:17" x14ac:dyDescent="0.4">
      <c r="I1058" s="39"/>
      <c r="J1058" s="39"/>
      <c r="K1058" s="39"/>
      <c r="L1058" s="39"/>
      <c r="M1058" s="42"/>
      <c r="N1058" s="39"/>
      <c r="O1058" s="39"/>
      <c r="P1058" s="39"/>
      <c r="Q1058" s="39"/>
    </row>
    <row r="1059" spans="9:17" x14ac:dyDescent="0.4">
      <c r="I1059" s="39"/>
      <c r="J1059" s="39"/>
      <c r="K1059" s="39"/>
      <c r="L1059" s="39"/>
      <c r="M1059" s="42"/>
      <c r="N1059" s="39"/>
      <c r="O1059" s="39"/>
      <c r="P1059" s="39"/>
      <c r="Q1059" s="39"/>
    </row>
    <row r="1060" spans="9:17" x14ac:dyDescent="0.4">
      <c r="I1060" s="39"/>
      <c r="J1060" s="39"/>
      <c r="K1060" s="39"/>
      <c r="L1060" s="39"/>
      <c r="M1060" s="42"/>
      <c r="N1060" s="39"/>
      <c r="O1060" s="39"/>
      <c r="P1060" s="39"/>
      <c r="Q1060" s="39"/>
    </row>
    <row r="1061" spans="9:17" x14ac:dyDescent="0.4">
      <c r="I1061" s="39"/>
      <c r="J1061" s="39"/>
      <c r="K1061" s="39"/>
      <c r="L1061" s="39"/>
      <c r="M1061" s="42"/>
      <c r="N1061" s="39"/>
      <c r="O1061" s="39"/>
      <c r="P1061" s="39"/>
      <c r="Q1061" s="39"/>
    </row>
    <row r="1062" spans="9:17" x14ac:dyDescent="0.4">
      <c r="I1062" s="39"/>
      <c r="J1062" s="39"/>
      <c r="K1062" s="39"/>
      <c r="L1062" s="39"/>
      <c r="M1062" s="42"/>
      <c r="N1062" s="39"/>
      <c r="O1062" s="39"/>
      <c r="P1062" s="39"/>
      <c r="Q1062" s="39"/>
    </row>
    <row r="1063" spans="9:17" x14ac:dyDescent="0.4">
      <c r="I1063" s="39"/>
      <c r="J1063" s="39"/>
      <c r="K1063" s="39"/>
      <c r="L1063" s="39"/>
      <c r="M1063" s="42"/>
      <c r="N1063" s="39"/>
      <c r="O1063" s="39"/>
      <c r="P1063" s="39"/>
      <c r="Q1063" s="39"/>
    </row>
    <row r="1064" spans="9:17" x14ac:dyDescent="0.4">
      <c r="I1064" s="39"/>
      <c r="J1064" s="39"/>
      <c r="K1064" s="39"/>
      <c r="L1064" s="39"/>
      <c r="M1064" s="42"/>
      <c r="N1064" s="39"/>
      <c r="O1064" s="39"/>
      <c r="P1064" s="39"/>
      <c r="Q1064" s="39"/>
    </row>
    <row r="1065" spans="9:17" x14ac:dyDescent="0.4">
      <c r="I1065" s="39"/>
      <c r="J1065" s="39"/>
      <c r="K1065" s="39"/>
      <c r="L1065" s="39"/>
      <c r="M1065" s="42"/>
      <c r="N1065" s="39"/>
      <c r="O1065" s="39"/>
      <c r="P1065" s="39"/>
      <c r="Q1065" s="39"/>
    </row>
    <row r="1066" spans="9:17" x14ac:dyDescent="0.4">
      <c r="I1066" s="39"/>
      <c r="J1066" s="39"/>
      <c r="K1066" s="39"/>
      <c r="L1066" s="39"/>
      <c r="M1066" s="42"/>
      <c r="N1066" s="39"/>
      <c r="O1066" s="39"/>
      <c r="P1066" s="39"/>
      <c r="Q1066" s="39"/>
    </row>
    <row r="1067" spans="9:17" x14ac:dyDescent="0.4">
      <c r="I1067" s="39"/>
      <c r="J1067" s="39"/>
      <c r="K1067" s="39"/>
      <c r="L1067" s="39"/>
      <c r="M1067" s="42"/>
      <c r="N1067" s="39"/>
      <c r="O1067" s="39"/>
      <c r="P1067" s="39"/>
      <c r="Q1067" s="39"/>
    </row>
    <row r="1068" spans="9:17" x14ac:dyDescent="0.4">
      <c r="I1068" s="39"/>
      <c r="J1068" s="39"/>
      <c r="K1068" s="39"/>
      <c r="L1068" s="39"/>
      <c r="M1068" s="42"/>
      <c r="N1068" s="39"/>
      <c r="O1068" s="39"/>
      <c r="P1068" s="39"/>
      <c r="Q1068" s="39"/>
    </row>
    <row r="1069" spans="9:17" x14ac:dyDescent="0.4">
      <c r="I1069" s="39"/>
      <c r="J1069" s="39"/>
      <c r="K1069" s="39"/>
      <c r="L1069" s="39"/>
      <c r="M1069" s="42"/>
      <c r="N1069" s="39"/>
      <c r="O1069" s="39"/>
      <c r="P1069" s="39"/>
      <c r="Q1069" s="39"/>
    </row>
    <row r="1070" spans="9:17" x14ac:dyDescent="0.4">
      <c r="I1070" s="39"/>
      <c r="J1070" s="39"/>
      <c r="K1070" s="39"/>
      <c r="L1070" s="39"/>
      <c r="M1070" s="42"/>
      <c r="N1070" s="39"/>
      <c r="O1070" s="39"/>
      <c r="P1070" s="39"/>
      <c r="Q1070" s="39"/>
    </row>
    <row r="1071" spans="9:17" x14ac:dyDescent="0.4">
      <c r="I1071" s="39"/>
      <c r="J1071" s="39"/>
      <c r="K1071" s="39"/>
      <c r="L1071" s="39"/>
      <c r="M1071" s="42"/>
      <c r="N1071" s="39"/>
      <c r="O1071" s="39"/>
      <c r="P1071" s="39"/>
      <c r="Q1071" s="39"/>
    </row>
    <row r="1072" spans="9:17" x14ac:dyDescent="0.4">
      <c r="I1072" s="39"/>
      <c r="J1072" s="39"/>
      <c r="K1072" s="39"/>
      <c r="L1072" s="39"/>
      <c r="M1072" s="42"/>
      <c r="N1072" s="39"/>
      <c r="O1072" s="39"/>
      <c r="P1072" s="39"/>
      <c r="Q1072" s="39"/>
    </row>
    <row r="1073" spans="9:17" x14ac:dyDescent="0.4">
      <c r="I1073" s="39"/>
      <c r="J1073" s="39"/>
      <c r="K1073" s="39"/>
      <c r="L1073" s="39"/>
      <c r="M1073" s="42"/>
      <c r="N1073" s="39"/>
      <c r="O1073" s="39"/>
      <c r="P1073" s="39"/>
      <c r="Q1073" s="39"/>
    </row>
    <row r="1074" spans="9:17" x14ac:dyDescent="0.4">
      <c r="I1074" s="39"/>
      <c r="J1074" s="39"/>
      <c r="K1074" s="39"/>
      <c r="L1074" s="39"/>
      <c r="M1074" s="42"/>
      <c r="N1074" s="39"/>
      <c r="O1074" s="39"/>
      <c r="P1074" s="39"/>
      <c r="Q1074" s="39"/>
    </row>
    <row r="1075" spans="9:17" x14ac:dyDescent="0.4">
      <c r="I1075" s="39"/>
      <c r="J1075" s="39"/>
      <c r="K1075" s="39"/>
      <c r="L1075" s="39"/>
      <c r="M1075" s="42"/>
      <c r="N1075" s="39"/>
      <c r="O1075" s="39"/>
      <c r="P1075" s="39"/>
      <c r="Q1075" s="39"/>
    </row>
    <row r="1076" spans="9:17" x14ac:dyDescent="0.4">
      <c r="I1076" s="39"/>
      <c r="J1076" s="39"/>
      <c r="K1076" s="39"/>
      <c r="L1076" s="39"/>
      <c r="M1076" s="42"/>
      <c r="N1076" s="39"/>
      <c r="O1076" s="39"/>
      <c r="P1076" s="39"/>
      <c r="Q1076" s="39"/>
    </row>
    <row r="1077" spans="9:17" x14ac:dyDescent="0.4">
      <c r="I1077" s="39"/>
      <c r="J1077" s="39"/>
      <c r="K1077" s="39"/>
      <c r="L1077" s="39"/>
      <c r="M1077" s="42"/>
      <c r="N1077" s="39"/>
      <c r="O1077" s="39"/>
      <c r="P1077" s="39"/>
      <c r="Q1077" s="39"/>
    </row>
    <row r="1078" spans="9:17" x14ac:dyDescent="0.4">
      <c r="I1078" s="39"/>
      <c r="J1078" s="39"/>
      <c r="K1078" s="39"/>
      <c r="L1078" s="39"/>
      <c r="M1078" s="42"/>
      <c r="N1078" s="39"/>
      <c r="O1078" s="39"/>
      <c r="P1078" s="39"/>
      <c r="Q1078" s="39"/>
    </row>
    <row r="1079" spans="9:17" x14ac:dyDescent="0.4">
      <c r="I1079" s="39"/>
      <c r="J1079" s="39"/>
      <c r="K1079" s="39"/>
      <c r="L1079" s="39"/>
      <c r="M1079" s="42"/>
      <c r="N1079" s="39"/>
      <c r="O1079" s="39"/>
      <c r="P1079" s="39"/>
      <c r="Q1079" s="39"/>
    </row>
    <row r="1080" spans="9:17" x14ac:dyDescent="0.4">
      <c r="I1080" s="39"/>
      <c r="J1080" s="39"/>
      <c r="K1080" s="39"/>
      <c r="L1080" s="39"/>
      <c r="M1080" s="42"/>
      <c r="N1080" s="39"/>
      <c r="O1080" s="39"/>
      <c r="P1080" s="39"/>
      <c r="Q1080" s="39"/>
    </row>
    <row r="1081" spans="9:17" x14ac:dyDescent="0.4">
      <c r="I1081" s="39"/>
      <c r="J1081" s="39"/>
      <c r="K1081" s="39"/>
      <c r="L1081" s="39"/>
      <c r="M1081" s="42"/>
      <c r="N1081" s="39"/>
      <c r="O1081" s="39"/>
      <c r="P1081" s="39"/>
      <c r="Q1081" s="39"/>
    </row>
    <row r="1082" spans="9:17" x14ac:dyDescent="0.4">
      <c r="I1082" s="39"/>
      <c r="J1082" s="39"/>
      <c r="K1082" s="39"/>
      <c r="L1082" s="39"/>
      <c r="M1082" s="42"/>
      <c r="N1082" s="39"/>
      <c r="O1082" s="39"/>
      <c r="P1082" s="39"/>
      <c r="Q1082" s="39"/>
    </row>
    <row r="1083" spans="9:17" x14ac:dyDescent="0.4">
      <c r="I1083" s="39"/>
      <c r="J1083" s="39"/>
      <c r="K1083" s="39"/>
      <c r="L1083" s="39"/>
      <c r="M1083" s="42"/>
      <c r="N1083" s="39"/>
      <c r="O1083" s="39"/>
      <c r="P1083" s="39"/>
      <c r="Q1083" s="39"/>
    </row>
    <row r="1084" spans="9:17" x14ac:dyDescent="0.4">
      <c r="I1084" s="39"/>
      <c r="J1084" s="39"/>
      <c r="K1084" s="39"/>
      <c r="L1084" s="39"/>
      <c r="M1084" s="42"/>
      <c r="N1084" s="39"/>
      <c r="O1084" s="39"/>
      <c r="P1084" s="39"/>
      <c r="Q1084" s="39"/>
    </row>
    <row r="1085" spans="9:17" x14ac:dyDescent="0.4">
      <c r="I1085" s="39"/>
      <c r="J1085" s="39"/>
      <c r="K1085" s="39"/>
      <c r="L1085" s="39"/>
      <c r="M1085" s="42"/>
      <c r="N1085" s="39"/>
      <c r="O1085" s="39"/>
      <c r="P1085" s="39"/>
      <c r="Q1085" s="39"/>
    </row>
    <row r="1086" spans="9:17" x14ac:dyDescent="0.4">
      <c r="I1086" s="39"/>
      <c r="J1086" s="39"/>
      <c r="K1086" s="39"/>
      <c r="L1086" s="39"/>
      <c r="M1086" s="42"/>
      <c r="N1086" s="39"/>
      <c r="O1086" s="39"/>
      <c r="P1086" s="39"/>
      <c r="Q1086" s="39"/>
    </row>
    <row r="1087" spans="9:17" x14ac:dyDescent="0.4">
      <c r="I1087" s="39"/>
      <c r="J1087" s="39"/>
      <c r="K1087" s="39"/>
      <c r="L1087" s="39"/>
      <c r="M1087" s="42"/>
      <c r="N1087" s="39"/>
      <c r="O1087" s="39"/>
      <c r="P1087" s="39"/>
      <c r="Q1087" s="39"/>
    </row>
    <row r="1088" spans="9:17" x14ac:dyDescent="0.4">
      <c r="I1088" s="39"/>
      <c r="J1088" s="39"/>
      <c r="K1088" s="39"/>
      <c r="L1088" s="39"/>
      <c r="M1088" s="42"/>
      <c r="N1088" s="39"/>
      <c r="O1088" s="39"/>
      <c r="P1088" s="39"/>
      <c r="Q1088" s="39"/>
    </row>
    <row r="1089" spans="9:17" x14ac:dyDescent="0.4">
      <c r="I1089" s="39"/>
      <c r="J1089" s="39"/>
      <c r="K1089" s="39"/>
      <c r="L1089" s="39"/>
      <c r="M1089" s="42"/>
      <c r="N1089" s="39"/>
      <c r="O1089" s="39"/>
      <c r="P1089" s="39"/>
      <c r="Q1089" s="39"/>
    </row>
    <row r="1090" spans="9:17" x14ac:dyDescent="0.4">
      <c r="I1090" s="39"/>
      <c r="J1090" s="39"/>
      <c r="K1090" s="39"/>
      <c r="L1090" s="39"/>
      <c r="M1090" s="42"/>
      <c r="N1090" s="39"/>
      <c r="O1090" s="39"/>
      <c r="P1090" s="39"/>
      <c r="Q1090" s="39"/>
    </row>
    <row r="1091" spans="9:17" x14ac:dyDescent="0.4">
      <c r="I1091" s="39"/>
      <c r="J1091" s="39"/>
      <c r="K1091" s="39"/>
      <c r="L1091" s="39"/>
      <c r="M1091" s="42"/>
      <c r="N1091" s="39"/>
      <c r="O1091" s="39"/>
      <c r="P1091" s="39"/>
      <c r="Q1091" s="39"/>
    </row>
    <row r="1092" spans="9:17" x14ac:dyDescent="0.4">
      <c r="I1092" s="39"/>
      <c r="J1092" s="39"/>
      <c r="K1092" s="39"/>
      <c r="L1092" s="39"/>
      <c r="M1092" s="42"/>
      <c r="N1092" s="39"/>
      <c r="O1092" s="39"/>
      <c r="P1092" s="39"/>
      <c r="Q1092" s="39"/>
    </row>
    <row r="1093" spans="9:17" x14ac:dyDescent="0.4">
      <c r="I1093" s="39"/>
      <c r="J1093" s="39"/>
      <c r="K1093" s="39"/>
      <c r="L1093" s="39"/>
      <c r="M1093" s="42"/>
      <c r="N1093" s="39"/>
      <c r="O1093" s="39"/>
      <c r="P1093" s="39"/>
      <c r="Q1093" s="39"/>
    </row>
    <row r="1094" spans="9:17" x14ac:dyDescent="0.4">
      <c r="I1094" s="39"/>
      <c r="J1094" s="39"/>
      <c r="K1094" s="39"/>
      <c r="L1094" s="39"/>
      <c r="M1094" s="42"/>
      <c r="N1094" s="39"/>
      <c r="O1094" s="39"/>
      <c r="P1094" s="39"/>
      <c r="Q1094" s="39"/>
    </row>
    <row r="1095" spans="9:17" x14ac:dyDescent="0.4">
      <c r="I1095" s="39"/>
      <c r="J1095" s="39"/>
      <c r="K1095" s="39"/>
      <c r="L1095" s="39"/>
      <c r="M1095" s="42"/>
      <c r="N1095" s="39"/>
      <c r="O1095" s="39"/>
      <c r="P1095" s="39"/>
      <c r="Q1095" s="39"/>
    </row>
    <row r="1096" spans="9:17" x14ac:dyDescent="0.4">
      <c r="I1096" s="39"/>
      <c r="J1096" s="39"/>
      <c r="K1096" s="39"/>
      <c r="L1096" s="39"/>
      <c r="M1096" s="42"/>
      <c r="N1096" s="39"/>
      <c r="O1096" s="39"/>
      <c r="P1096" s="39"/>
      <c r="Q1096" s="39"/>
    </row>
    <row r="1097" spans="9:17" x14ac:dyDescent="0.4">
      <c r="I1097" s="39"/>
      <c r="J1097" s="39"/>
      <c r="K1097" s="39"/>
      <c r="L1097" s="39"/>
      <c r="M1097" s="42"/>
      <c r="N1097" s="39"/>
      <c r="O1097" s="39"/>
      <c r="P1097" s="39"/>
      <c r="Q1097" s="39"/>
    </row>
    <row r="1098" spans="9:17" x14ac:dyDescent="0.4">
      <c r="I1098" s="39"/>
      <c r="J1098" s="39"/>
      <c r="K1098" s="39"/>
      <c r="L1098" s="39"/>
      <c r="M1098" s="42"/>
      <c r="N1098" s="39"/>
      <c r="O1098" s="39"/>
      <c r="P1098" s="39"/>
      <c r="Q1098" s="39"/>
    </row>
    <row r="1099" spans="9:17" x14ac:dyDescent="0.4">
      <c r="I1099" s="39"/>
      <c r="J1099" s="39"/>
      <c r="K1099" s="39"/>
      <c r="L1099" s="39"/>
      <c r="M1099" s="42"/>
      <c r="N1099" s="39"/>
      <c r="O1099" s="39"/>
      <c r="P1099" s="39"/>
      <c r="Q1099" s="39"/>
    </row>
    <row r="1100" spans="9:17" x14ac:dyDescent="0.4">
      <c r="I1100" s="39"/>
      <c r="J1100" s="39"/>
      <c r="K1100" s="39"/>
      <c r="L1100" s="39"/>
      <c r="M1100" s="42"/>
      <c r="N1100" s="39"/>
      <c r="O1100" s="39"/>
      <c r="P1100" s="39"/>
      <c r="Q1100" s="39"/>
    </row>
    <row r="1101" spans="9:17" x14ac:dyDescent="0.4">
      <c r="I1101" s="39"/>
      <c r="J1101" s="39"/>
      <c r="K1101" s="39"/>
      <c r="L1101" s="39"/>
      <c r="M1101" s="42"/>
      <c r="N1101" s="39"/>
      <c r="O1101" s="39"/>
      <c r="P1101" s="39"/>
      <c r="Q1101" s="39"/>
    </row>
    <row r="1102" spans="9:17" x14ac:dyDescent="0.4">
      <c r="I1102" s="39"/>
      <c r="J1102" s="39"/>
      <c r="K1102" s="39"/>
      <c r="L1102" s="39"/>
      <c r="M1102" s="42"/>
      <c r="N1102" s="39"/>
      <c r="O1102" s="39"/>
      <c r="P1102" s="39"/>
      <c r="Q1102" s="39"/>
    </row>
    <row r="1103" spans="9:17" x14ac:dyDescent="0.4">
      <c r="I1103" s="39"/>
      <c r="J1103" s="39"/>
      <c r="K1103" s="39"/>
      <c r="L1103" s="39"/>
      <c r="M1103" s="42"/>
      <c r="N1103" s="39"/>
      <c r="O1103" s="39"/>
      <c r="P1103" s="39"/>
      <c r="Q1103" s="39"/>
    </row>
    <row r="1104" spans="9:17" x14ac:dyDescent="0.4">
      <c r="I1104" s="39"/>
      <c r="J1104" s="39"/>
      <c r="K1104" s="39"/>
      <c r="L1104" s="39"/>
      <c r="M1104" s="42"/>
      <c r="N1104" s="39"/>
      <c r="O1104" s="39"/>
      <c r="P1104" s="39"/>
      <c r="Q1104" s="39"/>
    </row>
    <row r="1105" spans="9:17" x14ac:dyDescent="0.4">
      <c r="I1105" s="39"/>
      <c r="J1105" s="39"/>
      <c r="K1105" s="39"/>
      <c r="L1105" s="39"/>
      <c r="M1105" s="42"/>
      <c r="N1105" s="39"/>
      <c r="O1105" s="39"/>
      <c r="P1105" s="39"/>
      <c r="Q1105" s="39"/>
    </row>
    <row r="1106" spans="9:17" x14ac:dyDescent="0.4">
      <c r="I1106" s="39"/>
      <c r="J1106" s="39"/>
      <c r="K1106" s="39"/>
      <c r="L1106" s="39"/>
      <c r="M1106" s="42"/>
      <c r="N1106" s="39"/>
      <c r="O1106" s="39"/>
      <c r="P1106" s="39"/>
      <c r="Q1106" s="39"/>
    </row>
    <row r="1107" spans="9:17" x14ac:dyDescent="0.4">
      <c r="I1107" s="39"/>
      <c r="J1107" s="39"/>
      <c r="K1107" s="39"/>
      <c r="L1107" s="39"/>
      <c r="M1107" s="42"/>
      <c r="N1107" s="39"/>
      <c r="O1107" s="39"/>
      <c r="P1107" s="39"/>
      <c r="Q1107" s="39"/>
    </row>
    <row r="1108" spans="9:17" x14ac:dyDescent="0.4">
      <c r="I1108" s="39"/>
      <c r="J1108" s="39"/>
      <c r="K1108" s="39"/>
      <c r="L1108" s="39"/>
      <c r="M1108" s="42"/>
      <c r="N1108" s="39"/>
      <c r="O1108" s="39"/>
      <c r="P1108" s="39"/>
      <c r="Q1108" s="39"/>
    </row>
    <row r="1109" spans="9:17" x14ac:dyDescent="0.4">
      <c r="I1109" s="39"/>
      <c r="J1109" s="39"/>
      <c r="K1109" s="39"/>
      <c r="L1109" s="39"/>
      <c r="M1109" s="42"/>
      <c r="N1109" s="39"/>
      <c r="O1109" s="39"/>
      <c r="P1109" s="39"/>
      <c r="Q1109" s="39"/>
    </row>
    <row r="1110" spans="9:17" x14ac:dyDescent="0.4">
      <c r="I1110" s="39"/>
      <c r="J1110" s="39"/>
      <c r="K1110" s="39"/>
      <c r="L1110" s="39"/>
      <c r="M1110" s="42"/>
      <c r="N1110" s="39"/>
      <c r="O1110" s="39"/>
      <c r="P1110" s="39"/>
      <c r="Q1110" s="39"/>
    </row>
    <row r="1111" spans="9:17" x14ac:dyDescent="0.4">
      <c r="I1111" s="39"/>
      <c r="J1111" s="39"/>
      <c r="K1111" s="39"/>
      <c r="L1111" s="39"/>
      <c r="M1111" s="42"/>
      <c r="N1111" s="39"/>
      <c r="O1111" s="39"/>
      <c r="P1111" s="39"/>
      <c r="Q1111" s="39"/>
    </row>
    <row r="1112" spans="9:17" x14ac:dyDescent="0.4">
      <c r="I1112" s="39"/>
      <c r="J1112" s="39"/>
      <c r="K1112" s="39"/>
      <c r="L1112" s="39"/>
      <c r="M1112" s="42"/>
      <c r="N1112" s="39"/>
      <c r="O1112" s="39"/>
      <c r="P1112" s="39"/>
      <c r="Q1112" s="39"/>
    </row>
    <row r="1113" spans="9:17" x14ac:dyDescent="0.4">
      <c r="I1113" s="39"/>
      <c r="J1113" s="39"/>
      <c r="K1113" s="39"/>
      <c r="L1113" s="39"/>
      <c r="M1113" s="42"/>
      <c r="N1113" s="39"/>
      <c r="O1113" s="39"/>
      <c r="P1113" s="39"/>
      <c r="Q1113" s="39"/>
    </row>
    <row r="1114" spans="9:17" x14ac:dyDescent="0.4">
      <c r="I1114" s="39"/>
      <c r="J1114" s="39"/>
      <c r="K1114" s="39"/>
      <c r="L1114" s="39"/>
      <c r="M1114" s="42"/>
      <c r="N1114" s="39"/>
      <c r="O1114" s="39"/>
      <c r="P1114" s="39"/>
      <c r="Q1114" s="39"/>
    </row>
    <row r="1115" spans="9:17" x14ac:dyDescent="0.4">
      <c r="I1115" s="39"/>
      <c r="J1115" s="39"/>
      <c r="K1115" s="39"/>
      <c r="L1115" s="39"/>
      <c r="M1115" s="42"/>
      <c r="N1115" s="39"/>
      <c r="O1115" s="39"/>
      <c r="P1115" s="39"/>
      <c r="Q1115" s="39"/>
    </row>
    <row r="1116" spans="9:17" x14ac:dyDescent="0.4">
      <c r="I1116" s="39"/>
      <c r="J1116" s="39"/>
      <c r="K1116" s="39"/>
      <c r="L1116" s="39"/>
      <c r="M1116" s="42"/>
      <c r="N1116" s="39"/>
      <c r="O1116" s="39"/>
      <c r="P1116" s="39"/>
      <c r="Q1116" s="39"/>
    </row>
    <row r="1117" spans="9:17" x14ac:dyDescent="0.4">
      <c r="I1117" s="39"/>
      <c r="J1117" s="39"/>
      <c r="K1117" s="39"/>
      <c r="L1117" s="39"/>
      <c r="M1117" s="42"/>
      <c r="N1117" s="39"/>
      <c r="O1117" s="39"/>
      <c r="P1117" s="39"/>
      <c r="Q1117" s="39"/>
    </row>
    <row r="1118" spans="9:17" x14ac:dyDescent="0.4">
      <c r="I1118" s="39"/>
      <c r="J1118" s="39"/>
      <c r="K1118" s="39"/>
      <c r="L1118" s="39"/>
      <c r="M1118" s="42"/>
      <c r="N1118" s="39"/>
      <c r="O1118" s="39"/>
      <c r="P1118" s="39"/>
      <c r="Q1118" s="39"/>
    </row>
    <row r="1119" spans="9:17" x14ac:dyDescent="0.4">
      <c r="I1119" s="39"/>
      <c r="J1119" s="39"/>
      <c r="K1119" s="39"/>
      <c r="L1119" s="39"/>
      <c r="M1119" s="42"/>
      <c r="N1119" s="39"/>
      <c r="O1119" s="39"/>
      <c r="P1119" s="39"/>
      <c r="Q1119" s="39"/>
    </row>
    <row r="1120" spans="9:17" x14ac:dyDescent="0.4">
      <c r="I1120" s="39"/>
      <c r="J1120" s="39"/>
      <c r="K1120" s="39"/>
      <c r="L1120" s="39"/>
      <c r="M1120" s="42"/>
      <c r="N1120" s="39"/>
      <c r="O1120" s="39"/>
      <c r="P1120" s="39"/>
      <c r="Q1120" s="39"/>
    </row>
    <row r="1121" spans="9:17" x14ac:dyDescent="0.4">
      <c r="I1121" s="39"/>
      <c r="J1121" s="39"/>
      <c r="K1121" s="39"/>
      <c r="L1121" s="39"/>
      <c r="M1121" s="42"/>
      <c r="N1121" s="39"/>
      <c r="O1121" s="39"/>
      <c r="P1121" s="39"/>
      <c r="Q1121" s="39"/>
    </row>
    <row r="1122" spans="9:17" x14ac:dyDescent="0.4">
      <c r="I1122" s="39"/>
      <c r="J1122" s="39"/>
      <c r="K1122" s="39"/>
      <c r="L1122" s="39"/>
      <c r="M1122" s="42"/>
      <c r="N1122" s="39"/>
      <c r="O1122" s="39"/>
      <c r="P1122" s="39"/>
      <c r="Q1122" s="39"/>
    </row>
    <row r="1123" spans="9:17" x14ac:dyDescent="0.4">
      <c r="I1123" s="39"/>
      <c r="J1123" s="39"/>
      <c r="K1123" s="39"/>
      <c r="L1123" s="39"/>
      <c r="M1123" s="42"/>
      <c r="N1123" s="39"/>
      <c r="O1123" s="39"/>
      <c r="P1123" s="39"/>
      <c r="Q1123" s="39"/>
    </row>
    <row r="1124" spans="9:17" x14ac:dyDescent="0.4">
      <c r="I1124" s="39"/>
      <c r="J1124" s="39"/>
      <c r="K1124" s="39"/>
      <c r="L1124" s="39"/>
      <c r="M1124" s="42"/>
      <c r="N1124" s="39"/>
      <c r="O1124" s="39"/>
      <c r="P1124" s="39"/>
      <c r="Q1124" s="39"/>
    </row>
    <row r="1125" spans="9:17" x14ac:dyDescent="0.4">
      <c r="I1125" s="39"/>
      <c r="J1125" s="39"/>
      <c r="K1125" s="39"/>
      <c r="L1125" s="39"/>
      <c r="M1125" s="42"/>
      <c r="N1125" s="39"/>
      <c r="O1125" s="39"/>
      <c r="P1125" s="39"/>
      <c r="Q1125" s="39"/>
    </row>
    <row r="1126" spans="9:17" x14ac:dyDescent="0.4">
      <c r="I1126" s="39"/>
      <c r="J1126" s="39"/>
      <c r="K1126" s="39"/>
      <c r="L1126" s="39"/>
      <c r="M1126" s="42"/>
      <c r="N1126" s="39"/>
      <c r="O1126" s="39"/>
      <c r="P1126" s="39"/>
      <c r="Q1126" s="39"/>
    </row>
    <row r="1127" spans="9:17" x14ac:dyDescent="0.4">
      <c r="I1127" s="39"/>
      <c r="J1127" s="39"/>
      <c r="K1127" s="39"/>
      <c r="L1127" s="39"/>
      <c r="M1127" s="42"/>
      <c r="N1127" s="39"/>
      <c r="O1127" s="39"/>
      <c r="P1127" s="39"/>
      <c r="Q1127" s="39"/>
    </row>
    <row r="1128" spans="9:17" x14ac:dyDescent="0.4">
      <c r="I1128" s="39"/>
      <c r="J1128" s="39"/>
      <c r="K1128" s="39"/>
      <c r="L1128" s="39"/>
      <c r="M1128" s="42"/>
      <c r="N1128" s="39"/>
      <c r="O1128" s="39"/>
      <c r="P1128" s="39"/>
      <c r="Q1128" s="39"/>
    </row>
    <row r="1129" spans="9:17" x14ac:dyDescent="0.4">
      <c r="I1129" s="39"/>
      <c r="J1129" s="39"/>
      <c r="K1129" s="39"/>
      <c r="L1129" s="39"/>
      <c r="M1129" s="42"/>
      <c r="N1129" s="39"/>
      <c r="O1129" s="39"/>
      <c r="P1129" s="39"/>
      <c r="Q1129" s="39"/>
    </row>
    <row r="1130" spans="9:17" x14ac:dyDescent="0.4">
      <c r="I1130" s="39"/>
      <c r="J1130" s="39"/>
      <c r="K1130" s="39"/>
      <c r="L1130" s="39"/>
      <c r="M1130" s="42"/>
      <c r="N1130" s="39"/>
      <c r="O1130" s="39"/>
      <c r="P1130" s="39"/>
      <c r="Q1130" s="39"/>
    </row>
    <row r="1131" spans="9:17" x14ac:dyDescent="0.4">
      <c r="I1131" s="39"/>
      <c r="J1131" s="39"/>
      <c r="K1131" s="39"/>
      <c r="L1131" s="39"/>
      <c r="M1131" s="42"/>
      <c r="N1131" s="39"/>
      <c r="O1131" s="39"/>
      <c r="P1131" s="39"/>
      <c r="Q1131" s="39"/>
    </row>
    <row r="1132" spans="9:17" x14ac:dyDescent="0.4">
      <c r="I1132" s="39"/>
      <c r="J1132" s="39"/>
      <c r="K1132" s="39"/>
      <c r="L1132" s="39"/>
      <c r="M1132" s="42"/>
      <c r="N1132" s="39"/>
      <c r="O1132" s="39"/>
      <c r="P1132" s="39"/>
      <c r="Q1132" s="39"/>
    </row>
    <row r="1133" spans="9:17" x14ac:dyDescent="0.4">
      <c r="I1133" s="39"/>
      <c r="J1133" s="39"/>
      <c r="K1133" s="39"/>
      <c r="L1133" s="39"/>
      <c r="M1133" s="42"/>
      <c r="N1133" s="39"/>
      <c r="O1133" s="39"/>
      <c r="P1133" s="39"/>
      <c r="Q1133" s="39"/>
    </row>
    <row r="1134" spans="9:17" x14ac:dyDescent="0.4">
      <c r="I1134" s="39"/>
      <c r="J1134" s="39"/>
      <c r="K1134" s="39"/>
      <c r="L1134" s="39"/>
      <c r="M1134" s="42"/>
      <c r="N1134" s="39"/>
      <c r="O1134" s="39"/>
      <c r="P1134" s="39"/>
      <c r="Q1134" s="39"/>
    </row>
    <row r="1135" spans="9:17" x14ac:dyDescent="0.4">
      <c r="I1135" s="39"/>
      <c r="J1135" s="39"/>
      <c r="K1135" s="39"/>
      <c r="L1135" s="39"/>
      <c r="M1135" s="42"/>
      <c r="N1135" s="39"/>
      <c r="O1135" s="39"/>
      <c r="P1135" s="39"/>
      <c r="Q1135" s="39"/>
    </row>
    <row r="1136" spans="9:17" x14ac:dyDescent="0.4">
      <c r="I1136" s="39"/>
      <c r="J1136" s="39"/>
      <c r="K1136" s="39"/>
      <c r="L1136" s="39"/>
      <c r="M1136" s="42"/>
      <c r="N1136" s="39"/>
      <c r="O1136" s="39"/>
      <c r="P1136" s="39"/>
      <c r="Q1136" s="39"/>
    </row>
    <row r="1137" spans="9:17" x14ac:dyDescent="0.4">
      <c r="I1137" s="39"/>
      <c r="J1137" s="39"/>
      <c r="K1137" s="39"/>
      <c r="L1137" s="39"/>
      <c r="M1137" s="42"/>
      <c r="N1137" s="39"/>
      <c r="O1137" s="39"/>
      <c r="P1137" s="39"/>
      <c r="Q1137" s="39"/>
    </row>
    <row r="1138" spans="9:17" x14ac:dyDescent="0.4">
      <c r="I1138" s="39"/>
      <c r="J1138" s="39"/>
      <c r="K1138" s="39"/>
      <c r="L1138" s="39"/>
      <c r="M1138" s="42"/>
      <c r="N1138" s="39"/>
      <c r="O1138" s="39"/>
      <c r="P1138" s="39"/>
      <c r="Q1138" s="39"/>
    </row>
    <row r="1139" spans="9:17" x14ac:dyDescent="0.4">
      <c r="I1139" s="39"/>
      <c r="J1139" s="39"/>
      <c r="K1139" s="39"/>
      <c r="L1139" s="39"/>
      <c r="M1139" s="42"/>
      <c r="N1139" s="39"/>
      <c r="O1139" s="39"/>
      <c r="P1139" s="39"/>
      <c r="Q1139" s="39"/>
    </row>
    <row r="1140" spans="9:17" x14ac:dyDescent="0.4">
      <c r="I1140" s="39"/>
      <c r="J1140" s="39"/>
      <c r="K1140" s="39"/>
      <c r="L1140" s="39"/>
      <c r="M1140" s="42"/>
      <c r="N1140" s="39"/>
      <c r="O1140" s="39"/>
      <c r="P1140" s="39"/>
      <c r="Q1140" s="39"/>
    </row>
    <row r="1141" spans="9:17" x14ac:dyDescent="0.4">
      <c r="I1141" s="39"/>
      <c r="J1141" s="39"/>
      <c r="K1141" s="39"/>
      <c r="L1141" s="39"/>
      <c r="M1141" s="42"/>
      <c r="N1141" s="39"/>
      <c r="O1141" s="39"/>
      <c r="P1141" s="39"/>
      <c r="Q1141" s="39"/>
    </row>
    <row r="1142" spans="9:17" x14ac:dyDescent="0.4">
      <c r="I1142" s="39"/>
      <c r="J1142" s="39"/>
      <c r="K1142" s="39"/>
      <c r="L1142" s="39"/>
      <c r="M1142" s="42"/>
      <c r="N1142" s="39"/>
      <c r="O1142" s="39"/>
      <c r="P1142" s="39"/>
      <c r="Q1142" s="39"/>
    </row>
    <row r="1143" spans="9:17" x14ac:dyDescent="0.4">
      <c r="I1143" s="39"/>
      <c r="J1143" s="39"/>
      <c r="K1143" s="39"/>
      <c r="L1143" s="39"/>
      <c r="M1143" s="42"/>
      <c r="N1143" s="39"/>
      <c r="O1143" s="39"/>
      <c r="P1143" s="39"/>
      <c r="Q1143" s="39"/>
    </row>
    <row r="1144" spans="9:17" x14ac:dyDescent="0.4">
      <c r="I1144" s="39"/>
      <c r="J1144" s="39"/>
      <c r="K1144" s="39"/>
      <c r="L1144" s="39"/>
      <c r="M1144" s="42"/>
      <c r="N1144" s="39"/>
      <c r="O1144" s="39"/>
      <c r="P1144" s="39"/>
      <c r="Q1144" s="39"/>
    </row>
    <row r="1145" spans="9:17" x14ac:dyDescent="0.4">
      <c r="I1145" s="39"/>
      <c r="J1145" s="39"/>
      <c r="K1145" s="39"/>
      <c r="L1145" s="39"/>
      <c r="M1145" s="42"/>
      <c r="N1145" s="39"/>
      <c r="O1145" s="39"/>
      <c r="P1145" s="39"/>
      <c r="Q1145" s="39"/>
    </row>
    <row r="1146" spans="9:17" x14ac:dyDescent="0.4">
      <c r="I1146" s="39"/>
      <c r="J1146" s="39"/>
      <c r="K1146" s="39"/>
      <c r="L1146" s="39"/>
      <c r="M1146" s="42"/>
      <c r="N1146" s="39"/>
      <c r="O1146" s="39"/>
      <c r="P1146" s="39"/>
      <c r="Q1146" s="39"/>
    </row>
    <row r="1147" spans="9:17" x14ac:dyDescent="0.4">
      <c r="I1147" s="39"/>
      <c r="J1147" s="39"/>
      <c r="K1147" s="39"/>
      <c r="L1147" s="39"/>
      <c r="M1147" s="42"/>
      <c r="N1147" s="39"/>
      <c r="O1147" s="39"/>
      <c r="P1147" s="39"/>
      <c r="Q1147" s="39"/>
    </row>
    <row r="1148" spans="9:17" x14ac:dyDescent="0.4">
      <c r="I1148" s="39"/>
      <c r="J1148" s="39"/>
      <c r="K1148" s="39"/>
      <c r="L1148" s="39"/>
      <c r="M1148" s="42"/>
      <c r="N1148" s="39"/>
      <c r="O1148" s="39"/>
      <c r="P1148" s="39"/>
      <c r="Q1148" s="39"/>
    </row>
    <row r="1149" spans="9:17" x14ac:dyDescent="0.4">
      <c r="I1149" s="39"/>
      <c r="J1149" s="39"/>
      <c r="K1149" s="39"/>
      <c r="L1149" s="39"/>
      <c r="M1149" s="42"/>
      <c r="N1149" s="39"/>
      <c r="O1149" s="39"/>
      <c r="P1149" s="39"/>
      <c r="Q1149" s="39"/>
    </row>
    <row r="1150" spans="9:17" x14ac:dyDescent="0.4">
      <c r="I1150" s="39"/>
      <c r="J1150" s="39"/>
      <c r="K1150" s="39"/>
      <c r="L1150" s="39"/>
      <c r="M1150" s="42"/>
      <c r="N1150" s="39"/>
      <c r="O1150" s="39"/>
      <c r="P1150" s="39"/>
      <c r="Q1150" s="39"/>
    </row>
    <row r="1151" spans="9:17" x14ac:dyDescent="0.4">
      <c r="I1151" s="39"/>
      <c r="J1151" s="39"/>
      <c r="K1151" s="39"/>
      <c r="L1151" s="39"/>
      <c r="M1151" s="42"/>
      <c r="N1151" s="39"/>
      <c r="O1151" s="39"/>
      <c r="P1151" s="39"/>
      <c r="Q1151" s="39"/>
    </row>
    <row r="1152" spans="9:17" x14ac:dyDescent="0.4">
      <c r="I1152" s="39"/>
      <c r="J1152" s="39"/>
      <c r="K1152" s="39"/>
      <c r="L1152" s="39"/>
      <c r="M1152" s="42"/>
      <c r="N1152" s="39"/>
      <c r="O1152" s="39"/>
      <c r="P1152" s="39"/>
      <c r="Q1152" s="39"/>
    </row>
    <row r="1153" spans="9:17" x14ac:dyDescent="0.4">
      <c r="I1153" s="39"/>
      <c r="J1153" s="39"/>
      <c r="K1153" s="39"/>
      <c r="L1153" s="39"/>
      <c r="M1153" s="42"/>
      <c r="N1153" s="39"/>
      <c r="O1153" s="39"/>
      <c r="P1153" s="39"/>
      <c r="Q1153" s="39"/>
    </row>
    <row r="1154" spans="9:17" x14ac:dyDescent="0.4">
      <c r="I1154" s="39"/>
      <c r="J1154" s="39"/>
      <c r="K1154" s="39"/>
      <c r="L1154" s="39"/>
      <c r="M1154" s="42"/>
      <c r="N1154" s="39"/>
      <c r="O1154" s="39"/>
      <c r="P1154" s="39"/>
      <c r="Q1154" s="39"/>
    </row>
    <row r="1155" spans="9:17" x14ac:dyDescent="0.4">
      <c r="I1155" s="39"/>
      <c r="J1155" s="39"/>
      <c r="K1155" s="39"/>
      <c r="L1155" s="39"/>
      <c r="M1155" s="42"/>
      <c r="N1155" s="39"/>
      <c r="O1155" s="39"/>
      <c r="P1155" s="39"/>
      <c r="Q1155" s="39"/>
    </row>
    <row r="1156" spans="9:17" x14ac:dyDescent="0.4">
      <c r="I1156" s="39"/>
      <c r="J1156" s="39"/>
      <c r="K1156" s="39"/>
      <c r="L1156" s="39"/>
      <c r="M1156" s="42"/>
      <c r="N1156" s="39"/>
      <c r="O1156" s="39"/>
      <c r="P1156" s="39"/>
      <c r="Q1156" s="39"/>
    </row>
    <row r="1157" spans="9:17" x14ac:dyDescent="0.4">
      <c r="I1157" s="39"/>
      <c r="J1157" s="39"/>
      <c r="K1157" s="39"/>
      <c r="L1157" s="39"/>
      <c r="M1157" s="42"/>
      <c r="N1157" s="39"/>
      <c r="O1157" s="39"/>
      <c r="P1157" s="39"/>
      <c r="Q1157" s="39"/>
    </row>
    <row r="1158" spans="9:17" x14ac:dyDescent="0.4">
      <c r="I1158" s="39"/>
      <c r="J1158" s="39"/>
      <c r="K1158" s="39"/>
      <c r="L1158" s="39"/>
      <c r="M1158" s="42"/>
      <c r="N1158" s="39"/>
      <c r="O1158" s="39"/>
      <c r="P1158" s="39"/>
      <c r="Q1158" s="39"/>
    </row>
    <row r="1159" spans="9:17" x14ac:dyDescent="0.4">
      <c r="I1159" s="39"/>
      <c r="J1159" s="39"/>
      <c r="K1159" s="39"/>
      <c r="L1159" s="39"/>
      <c r="M1159" s="42"/>
      <c r="N1159" s="39"/>
      <c r="O1159" s="39"/>
      <c r="P1159" s="39"/>
      <c r="Q1159" s="39"/>
    </row>
    <row r="1160" spans="9:17" x14ac:dyDescent="0.4">
      <c r="I1160" s="39"/>
      <c r="J1160" s="39"/>
      <c r="K1160" s="39"/>
      <c r="L1160" s="39"/>
      <c r="M1160" s="42"/>
      <c r="N1160" s="39"/>
      <c r="O1160" s="39"/>
      <c r="P1160" s="39"/>
      <c r="Q1160" s="39"/>
    </row>
    <row r="1161" spans="9:17" x14ac:dyDescent="0.4">
      <c r="I1161" s="39"/>
      <c r="J1161" s="39"/>
      <c r="K1161" s="39"/>
      <c r="L1161" s="39"/>
      <c r="M1161" s="42"/>
      <c r="N1161" s="39"/>
      <c r="O1161" s="39"/>
      <c r="P1161" s="39"/>
      <c r="Q1161" s="39"/>
    </row>
    <row r="1162" spans="9:17" x14ac:dyDescent="0.4">
      <c r="I1162" s="39"/>
      <c r="J1162" s="39"/>
      <c r="K1162" s="39"/>
      <c r="L1162" s="39"/>
      <c r="M1162" s="42"/>
      <c r="N1162" s="39"/>
      <c r="O1162" s="39"/>
      <c r="P1162" s="39"/>
      <c r="Q1162" s="39"/>
    </row>
    <row r="1163" spans="9:17" x14ac:dyDescent="0.4">
      <c r="I1163" s="39"/>
      <c r="J1163" s="39"/>
      <c r="K1163" s="39"/>
      <c r="L1163" s="39"/>
      <c r="M1163" s="42"/>
      <c r="N1163" s="39"/>
      <c r="O1163" s="39"/>
      <c r="P1163" s="39"/>
      <c r="Q1163" s="39"/>
    </row>
    <row r="1164" spans="9:17" x14ac:dyDescent="0.4">
      <c r="I1164" s="39"/>
      <c r="J1164" s="39"/>
      <c r="K1164" s="39"/>
      <c r="L1164" s="39"/>
      <c r="M1164" s="42"/>
      <c r="N1164" s="39"/>
      <c r="O1164" s="39"/>
      <c r="P1164" s="39"/>
      <c r="Q1164" s="39"/>
    </row>
    <row r="1165" spans="9:17" x14ac:dyDescent="0.4">
      <c r="I1165" s="39"/>
      <c r="J1165" s="39"/>
      <c r="K1165" s="39"/>
      <c r="L1165" s="39"/>
      <c r="M1165" s="42"/>
      <c r="N1165" s="39"/>
      <c r="O1165" s="39"/>
      <c r="P1165" s="39"/>
      <c r="Q1165" s="39"/>
    </row>
    <row r="1166" spans="9:17" x14ac:dyDescent="0.4">
      <c r="I1166" s="39"/>
      <c r="J1166" s="39"/>
      <c r="K1166" s="39"/>
      <c r="L1166" s="39"/>
      <c r="M1166" s="42"/>
      <c r="N1166" s="39"/>
      <c r="O1166" s="39"/>
      <c r="P1166" s="39"/>
      <c r="Q1166" s="39"/>
    </row>
    <row r="1167" spans="9:17" x14ac:dyDescent="0.4">
      <c r="I1167" s="39"/>
      <c r="J1167" s="39"/>
      <c r="K1167" s="39"/>
      <c r="L1167" s="39"/>
      <c r="M1167" s="42"/>
      <c r="N1167" s="39"/>
      <c r="O1167" s="39"/>
      <c r="P1167" s="39"/>
      <c r="Q1167" s="39"/>
    </row>
    <row r="1168" spans="9:17" x14ac:dyDescent="0.4">
      <c r="I1168" s="39"/>
      <c r="J1168" s="39"/>
      <c r="K1168" s="39"/>
      <c r="L1168" s="39"/>
      <c r="M1168" s="42"/>
      <c r="N1168" s="39"/>
      <c r="O1168" s="39"/>
      <c r="P1168" s="39"/>
      <c r="Q1168" s="39"/>
    </row>
    <row r="1169" spans="9:17" x14ac:dyDescent="0.4">
      <c r="I1169" s="39"/>
      <c r="J1169" s="39"/>
      <c r="K1169" s="39"/>
      <c r="L1169" s="39"/>
      <c r="M1169" s="42"/>
      <c r="N1169" s="39"/>
      <c r="O1169" s="39"/>
      <c r="P1169" s="39"/>
      <c r="Q1169" s="39"/>
    </row>
    <row r="1170" spans="9:17" x14ac:dyDescent="0.4">
      <c r="I1170" s="39"/>
      <c r="J1170" s="39"/>
      <c r="K1170" s="39"/>
      <c r="L1170" s="39"/>
      <c r="M1170" s="42"/>
      <c r="N1170" s="39"/>
      <c r="O1170" s="39"/>
      <c r="P1170" s="39"/>
      <c r="Q1170" s="39"/>
    </row>
    <row r="1171" spans="9:17" x14ac:dyDescent="0.4">
      <c r="I1171" s="39"/>
      <c r="J1171" s="39"/>
      <c r="K1171" s="39"/>
      <c r="L1171" s="39"/>
      <c r="M1171" s="42"/>
      <c r="N1171" s="39"/>
      <c r="O1171" s="39"/>
      <c r="P1171" s="39"/>
      <c r="Q1171" s="39"/>
    </row>
    <row r="1172" spans="9:17" x14ac:dyDescent="0.4">
      <c r="I1172" s="39"/>
      <c r="J1172" s="39"/>
      <c r="K1172" s="39"/>
      <c r="L1172" s="39"/>
      <c r="M1172" s="42"/>
      <c r="N1172" s="39"/>
      <c r="O1172" s="39"/>
      <c r="P1172" s="39"/>
      <c r="Q1172" s="39"/>
    </row>
    <row r="1173" spans="9:17" x14ac:dyDescent="0.4">
      <c r="I1173" s="39"/>
      <c r="J1173" s="39"/>
      <c r="K1173" s="39"/>
      <c r="L1173" s="39"/>
      <c r="M1173" s="42"/>
      <c r="N1173" s="39"/>
      <c r="O1173" s="39"/>
      <c r="P1173" s="39"/>
      <c r="Q1173" s="39"/>
    </row>
    <row r="1174" spans="9:17" x14ac:dyDescent="0.4">
      <c r="I1174" s="39"/>
      <c r="J1174" s="39"/>
      <c r="K1174" s="39"/>
      <c r="L1174" s="39"/>
      <c r="M1174" s="42"/>
      <c r="N1174" s="39"/>
      <c r="O1174" s="39"/>
      <c r="P1174" s="39"/>
      <c r="Q1174" s="39"/>
    </row>
    <row r="1175" spans="9:17" x14ac:dyDescent="0.4">
      <c r="I1175" s="39"/>
      <c r="J1175" s="39"/>
      <c r="K1175" s="39"/>
      <c r="L1175" s="39"/>
      <c r="M1175" s="42"/>
      <c r="N1175" s="39"/>
      <c r="O1175" s="39"/>
      <c r="P1175" s="39"/>
      <c r="Q1175" s="39"/>
    </row>
    <row r="1176" spans="9:17" x14ac:dyDescent="0.4">
      <c r="I1176" s="39"/>
      <c r="J1176" s="39"/>
      <c r="K1176" s="39"/>
      <c r="L1176" s="39"/>
      <c r="M1176" s="42"/>
      <c r="N1176" s="39"/>
      <c r="O1176" s="39"/>
      <c r="P1176" s="39"/>
      <c r="Q1176" s="39"/>
    </row>
    <row r="1177" spans="9:17" x14ac:dyDescent="0.4">
      <c r="I1177" s="39"/>
      <c r="J1177" s="39"/>
      <c r="K1177" s="39"/>
      <c r="L1177" s="39"/>
      <c r="M1177" s="42"/>
      <c r="N1177" s="39"/>
      <c r="O1177" s="39"/>
      <c r="P1177" s="39"/>
      <c r="Q1177" s="39"/>
    </row>
    <row r="1178" spans="9:17" x14ac:dyDescent="0.4">
      <c r="I1178" s="39"/>
      <c r="J1178" s="39"/>
      <c r="K1178" s="39"/>
      <c r="L1178" s="39"/>
      <c r="M1178" s="42"/>
      <c r="N1178" s="39"/>
      <c r="O1178" s="39"/>
      <c r="P1178" s="39"/>
      <c r="Q1178" s="39"/>
    </row>
    <row r="1179" spans="9:17" x14ac:dyDescent="0.4">
      <c r="I1179" s="39"/>
      <c r="J1179" s="39"/>
      <c r="K1179" s="39"/>
      <c r="L1179" s="39"/>
      <c r="M1179" s="42"/>
      <c r="N1179" s="39"/>
      <c r="O1179" s="39"/>
      <c r="P1179" s="39"/>
      <c r="Q1179" s="39"/>
    </row>
    <row r="1180" spans="9:17" x14ac:dyDescent="0.4">
      <c r="I1180" s="39"/>
      <c r="J1180" s="39"/>
      <c r="K1180" s="39"/>
      <c r="L1180" s="39"/>
      <c r="M1180" s="42"/>
      <c r="N1180" s="39"/>
      <c r="O1180" s="39"/>
      <c r="P1180" s="39"/>
      <c r="Q1180" s="39"/>
    </row>
    <row r="1181" spans="9:17" x14ac:dyDescent="0.4">
      <c r="I1181" s="39"/>
      <c r="J1181" s="39"/>
      <c r="K1181" s="39"/>
      <c r="L1181" s="39"/>
      <c r="M1181" s="42"/>
      <c r="N1181" s="39"/>
      <c r="O1181" s="39"/>
      <c r="P1181" s="39"/>
      <c r="Q1181" s="39"/>
    </row>
    <row r="1182" spans="9:17" x14ac:dyDescent="0.4">
      <c r="I1182" s="39"/>
      <c r="J1182" s="39"/>
      <c r="K1182" s="39"/>
      <c r="L1182" s="39"/>
      <c r="M1182" s="42"/>
      <c r="N1182" s="39"/>
      <c r="O1182" s="39"/>
      <c r="P1182" s="39"/>
      <c r="Q1182" s="39"/>
    </row>
    <row r="1183" spans="9:17" x14ac:dyDescent="0.4">
      <c r="I1183" s="39"/>
      <c r="J1183" s="39"/>
      <c r="K1183" s="39"/>
      <c r="L1183" s="39"/>
      <c r="M1183" s="42"/>
      <c r="N1183" s="39"/>
      <c r="O1183" s="39"/>
      <c r="P1183" s="39"/>
      <c r="Q1183" s="39"/>
    </row>
    <row r="1184" spans="9:17" x14ac:dyDescent="0.4">
      <c r="I1184" s="39"/>
      <c r="J1184" s="39"/>
      <c r="K1184" s="39"/>
      <c r="L1184" s="39"/>
      <c r="M1184" s="42"/>
      <c r="N1184" s="39"/>
      <c r="O1184" s="39"/>
      <c r="P1184" s="39"/>
      <c r="Q1184" s="39"/>
    </row>
    <row r="1185" spans="9:17" x14ac:dyDescent="0.4">
      <c r="I1185" s="39"/>
      <c r="J1185" s="39"/>
      <c r="K1185" s="39"/>
      <c r="L1185" s="39"/>
      <c r="M1185" s="42"/>
      <c r="N1185" s="39"/>
      <c r="O1185" s="39"/>
      <c r="P1185" s="39"/>
      <c r="Q1185" s="39"/>
    </row>
    <row r="1186" spans="9:17" x14ac:dyDescent="0.4">
      <c r="I1186" s="39"/>
      <c r="J1186" s="39"/>
      <c r="K1186" s="39"/>
      <c r="L1186" s="39"/>
      <c r="M1186" s="42"/>
      <c r="N1186" s="39"/>
      <c r="O1186" s="39"/>
      <c r="P1186" s="39"/>
      <c r="Q1186" s="39"/>
    </row>
    <row r="1187" spans="9:17" x14ac:dyDescent="0.4">
      <c r="I1187" s="39"/>
      <c r="J1187" s="39"/>
      <c r="K1187" s="39"/>
      <c r="L1187" s="39"/>
      <c r="M1187" s="42"/>
      <c r="N1187" s="39"/>
      <c r="O1187" s="39"/>
      <c r="P1187" s="39"/>
      <c r="Q1187" s="39"/>
    </row>
    <row r="1188" spans="9:17" x14ac:dyDescent="0.4">
      <c r="I1188" s="39"/>
      <c r="J1188" s="39"/>
      <c r="K1188" s="39"/>
      <c r="L1188" s="39"/>
      <c r="M1188" s="42"/>
      <c r="N1188" s="39"/>
      <c r="O1188" s="39"/>
      <c r="P1188" s="39"/>
      <c r="Q1188" s="39"/>
    </row>
    <row r="1189" spans="9:17" x14ac:dyDescent="0.4">
      <c r="I1189" s="39"/>
      <c r="J1189" s="39"/>
      <c r="K1189" s="39"/>
      <c r="L1189" s="39"/>
      <c r="M1189" s="42"/>
      <c r="N1189" s="39"/>
      <c r="O1189" s="39"/>
      <c r="P1189" s="39"/>
      <c r="Q1189" s="39"/>
    </row>
    <row r="1190" spans="9:17" x14ac:dyDescent="0.4">
      <c r="I1190" s="39"/>
      <c r="J1190" s="39"/>
      <c r="K1190" s="39"/>
      <c r="L1190" s="39"/>
      <c r="M1190" s="42"/>
      <c r="N1190" s="39"/>
      <c r="O1190" s="39"/>
      <c r="P1190" s="39"/>
      <c r="Q1190" s="39"/>
    </row>
    <row r="1191" spans="9:17" x14ac:dyDescent="0.4">
      <c r="I1191" s="39"/>
      <c r="J1191" s="39"/>
      <c r="K1191" s="39"/>
      <c r="L1191" s="39"/>
      <c r="M1191" s="42"/>
      <c r="N1191" s="39"/>
      <c r="O1191" s="39"/>
      <c r="P1191" s="39"/>
      <c r="Q1191" s="39"/>
    </row>
    <row r="1192" spans="9:17" x14ac:dyDescent="0.4">
      <c r="I1192" s="39"/>
      <c r="J1192" s="39"/>
      <c r="K1192" s="39"/>
      <c r="L1192" s="39"/>
      <c r="M1192" s="42"/>
      <c r="N1192" s="39"/>
      <c r="O1192" s="39"/>
      <c r="P1192" s="39"/>
      <c r="Q1192" s="39"/>
    </row>
    <row r="1193" spans="9:17" x14ac:dyDescent="0.4">
      <c r="I1193" s="39"/>
      <c r="J1193" s="39"/>
      <c r="K1193" s="39"/>
      <c r="L1193" s="39"/>
      <c r="M1193" s="42"/>
      <c r="N1193" s="39"/>
      <c r="O1193" s="39"/>
      <c r="P1193" s="39"/>
      <c r="Q1193" s="39"/>
    </row>
    <row r="1194" spans="9:17" x14ac:dyDescent="0.4">
      <c r="I1194" s="39"/>
      <c r="J1194" s="39"/>
      <c r="K1194" s="39"/>
      <c r="L1194" s="39"/>
      <c r="M1194" s="42"/>
      <c r="N1194" s="39"/>
      <c r="O1194" s="39"/>
      <c r="P1194" s="39"/>
      <c r="Q1194" s="39"/>
    </row>
    <row r="1195" spans="9:17" x14ac:dyDescent="0.4">
      <c r="I1195" s="39"/>
      <c r="J1195" s="39"/>
      <c r="K1195" s="39"/>
      <c r="L1195" s="39"/>
      <c r="M1195" s="42"/>
      <c r="N1195" s="39"/>
      <c r="O1195" s="39"/>
      <c r="P1195" s="39"/>
      <c r="Q1195" s="39"/>
    </row>
    <row r="1196" spans="9:17" x14ac:dyDescent="0.4">
      <c r="I1196" s="39"/>
      <c r="J1196" s="39"/>
      <c r="K1196" s="39"/>
      <c r="L1196" s="39"/>
      <c r="M1196" s="42"/>
      <c r="N1196" s="39"/>
      <c r="O1196" s="39"/>
      <c r="P1196" s="39"/>
      <c r="Q1196" s="39"/>
    </row>
    <row r="1197" spans="9:17" x14ac:dyDescent="0.4">
      <c r="I1197" s="39"/>
      <c r="J1197" s="39"/>
      <c r="K1197" s="39"/>
      <c r="L1197" s="39"/>
      <c r="M1197" s="42"/>
      <c r="N1197" s="39"/>
      <c r="O1197" s="39"/>
      <c r="P1197" s="39"/>
      <c r="Q1197" s="39"/>
    </row>
    <row r="1198" spans="9:17" x14ac:dyDescent="0.4">
      <c r="I1198" s="39"/>
      <c r="J1198" s="39"/>
      <c r="K1198" s="39"/>
      <c r="L1198" s="39"/>
      <c r="M1198" s="42"/>
      <c r="N1198" s="39"/>
      <c r="O1198" s="39"/>
      <c r="P1198" s="39"/>
      <c r="Q1198" s="39"/>
    </row>
    <row r="1199" spans="9:17" x14ac:dyDescent="0.4">
      <c r="I1199" s="39"/>
      <c r="J1199" s="39"/>
      <c r="K1199" s="39"/>
      <c r="L1199" s="39"/>
      <c r="M1199" s="42"/>
      <c r="N1199" s="39"/>
      <c r="O1199" s="39"/>
      <c r="P1199" s="39"/>
      <c r="Q1199" s="39"/>
    </row>
    <row r="1200" spans="9:17" x14ac:dyDescent="0.4">
      <c r="I1200" s="39"/>
      <c r="J1200" s="39"/>
      <c r="K1200" s="39"/>
      <c r="L1200" s="39"/>
      <c r="M1200" s="42"/>
      <c r="N1200" s="39"/>
      <c r="O1200" s="39"/>
      <c r="P1200" s="39"/>
      <c r="Q1200" s="39"/>
    </row>
    <row r="1201" spans="9:17" x14ac:dyDescent="0.4">
      <c r="I1201" s="39"/>
      <c r="J1201" s="39"/>
      <c r="K1201" s="39"/>
      <c r="L1201" s="39"/>
      <c r="M1201" s="42"/>
      <c r="N1201" s="39"/>
      <c r="O1201" s="39"/>
      <c r="P1201" s="39"/>
      <c r="Q1201" s="39"/>
    </row>
    <row r="1202" spans="9:17" x14ac:dyDescent="0.4">
      <c r="I1202" s="39"/>
      <c r="J1202" s="39"/>
      <c r="K1202" s="39"/>
      <c r="L1202" s="39"/>
      <c r="M1202" s="42"/>
      <c r="N1202" s="39"/>
      <c r="O1202" s="39"/>
      <c r="P1202" s="39"/>
      <c r="Q1202" s="39"/>
    </row>
    <row r="1203" spans="9:17" x14ac:dyDescent="0.4">
      <c r="I1203" s="39"/>
      <c r="J1203" s="39"/>
      <c r="K1203" s="39"/>
      <c r="L1203" s="39"/>
      <c r="M1203" s="42"/>
      <c r="N1203" s="39"/>
      <c r="O1203" s="39"/>
      <c r="P1203" s="39"/>
      <c r="Q1203" s="39"/>
    </row>
    <row r="1204" spans="9:17" x14ac:dyDescent="0.4">
      <c r="I1204" s="39"/>
      <c r="J1204" s="39"/>
      <c r="K1204" s="39"/>
      <c r="L1204" s="39"/>
      <c r="M1204" s="42"/>
      <c r="N1204" s="39"/>
      <c r="O1204" s="39"/>
      <c r="P1204" s="39"/>
      <c r="Q1204" s="39"/>
    </row>
    <row r="1205" spans="9:17" x14ac:dyDescent="0.4">
      <c r="I1205" s="39"/>
      <c r="J1205" s="39"/>
      <c r="K1205" s="39"/>
      <c r="L1205" s="39"/>
      <c r="M1205" s="42"/>
      <c r="N1205" s="39"/>
      <c r="O1205" s="39"/>
      <c r="P1205" s="39"/>
      <c r="Q1205" s="39"/>
    </row>
    <row r="1206" spans="9:17" x14ac:dyDescent="0.4">
      <c r="I1206" s="39"/>
      <c r="J1206" s="39"/>
      <c r="K1206" s="39"/>
      <c r="L1206" s="39"/>
      <c r="M1206" s="42"/>
      <c r="N1206" s="39"/>
      <c r="O1206" s="39"/>
      <c r="P1206" s="39"/>
      <c r="Q1206" s="39"/>
    </row>
    <row r="1207" spans="9:17" x14ac:dyDescent="0.4">
      <c r="I1207" s="39"/>
      <c r="J1207" s="39"/>
      <c r="K1207" s="39"/>
      <c r="L1207" s="39"/>
      <c r="M1207" s="42"/>
      <c r="N1207" s="39"/>
      <c r="O1207" s="39"/>
      <c r="P1207" s="39"/>
      <c r="Q1207" s="39"/>
    </row>
    <row r="1208" spans="9:17" x14ac:dyDescent="0.4">
      <c r="I1208" s="39"/>
      <c r="J1208" s="39"/>
      <c r="K1208" s="39"/>
      <c r="L1208" s="39"/>
      <c r="M1208" s="42"/>
      <c r="N1208" s="39"/>
      <c r="O1208" s="39"/>
      <c r="P1208" s="39"/>
      <c r="Q1208" s="39"/>
    </row>
    <row r="1209" spans="9:17" x14ac:dyDescent="0.4">
      <c r="I1209" s="39"/>
      <c r="J1209" s="39"/>
      <c r="K1209" s="39"/>
      <c r="L1209" s="39"/>
      <c r="M1209" s="42"/>
      <c r="N1209" s="39"/>
      <c r="O1209" s="39"/>
      <c r="P1209" s="39"/>
      <c r="Q1209" s="39"/>
    </row>
    <row r="1210" spans="9:17" x14ac:dyDescent="0.4">
      <c r="I1210" s="39"/>
      <c r="J1210" s="39"/>
      <c r="K1210" s="39"/>
      <c r="L1210" s="39"/>
      <c r="M1210" s="42"/>
      <c r="N1210" s="39"/>
      <c r="O1210" s="39"/>
      <c r="P1210" s="39"/>
      <c r="Q1210" s="39"/>
    </row>
    <row r="1211" spans="9:17" x14ac:dyDescent="0.4">
      <c r="I1211" s="39"/>
      <c r="J1211" s="39"/>
      <c r="K1211" s="39"/>
      <c r="L1211" s="39"/>
      <c r="M1211" s="42"/>
      <c r="N1211" s="39"/>
      <c r="O1211" s="39"/>
      <c r="P1211" s="39"/>
      <c r="Q1211" s="39"/>
    </row>
    <row r="1212" spans="9:17" x14ac:dyDescent="0.4">
      <c r="I1212" s="39"/>
      <c r="J1212" s="39"/>
      <c r="K1212" s="39"/>
      <c r="L1212" s="39"/>
      <c r="M1212" s="42"/>
      <c r="N1212" s="39"/>
      <c r="O1212" s="39"/>
      <c r="P1212" s="39"/>
      <c r="Q1212" s="39"/>
    </row>
    <row r="1213" spans="9:17" x14ac:dyDescent="0.4">
      <c r="I1213" s="39"/>
      <c r="J1213" s="39"/>
      <c r="K1213" s="39"/>
      <c r="L1213" s="39"/>
      <c r="M1213" s="42"/>
      <c r="N1213" s="39"/>
      <c r="O1213" s="39"/>
      <c r="P1213" s="39"/>
      <c r="Q1213" s="39"/>
    </row>
    <row r="1214" spans="9:17" x14ac:dyDescent="0.4">
      <c r="I1214" s="39"/>
      <c r="J1214" s="39"/>
      <c r="K1214" s="39"/>
      <c r="L1214" s="39"/>
      <c r="M1214" s="42"/>
      <c r="N1214" s="39"/>
      <c r="O1214" s="39"/>
      <c r="P1214" s="39"/>
      <c r="Q1214" s="39"/>
    </row>
    <row r="1215" spans="9:17" x14ac:dyDescent="0.4">
      <c r="I1215" s="39"/>
      <c r="J1215" s="39"/>
      <c r="K1215" s="39"/>
      <c r="L1215" s="39"/>
      <c r="M1215" s="42"/>
      <c r="N1215" s="39"/>
      <c r="O1215" s="39"/>
      <c r="P1215" s="39"/>
      <c r="Q1215" s="39"/>
    </row>
    <row r="1216" spans="9:17" x14ac:dyDescent="0.4">
      <c r="I1216" s="39"/>
      <c r="J1216" s="39"/>
      <c r="K1216" s="39"/>
      <c r="L1216" s="39"/>
      <c r="M1216" s="42"/>
      <c r="N1216" s="39"/>
      <c r="O1216" s="39"/>
      <c r="P1216" s="39"/>
      <c r="Q1216" s="39"/>
    </row>
    <row r="1217" spans="9:17" x14ac:dyDescent="0.4">
      <c r="I1217" s="39"/>
      <c r="J1217" s="39"/>
      <c r="K1217" s="39"/>
      <c r="L1217" s="39"/>
      <c r="M1217" s="42"/>
      <c r="N1217" s="39"/>
      <c r="O1217" s="39"/>
      <c r="P1217" s="39"/>
      <c r="Q1217" s="39"/>
    </row>
    <row r="1218" spans="9:17" x14ac:dyDescent="0.4">
      <c r="I1218" s="39"/>
      <c r="J1218" s="39"/>
      <c r="K1218" s="39"/>
      <c r="L1218" s="39"/>
      <c r="M1218" s="42"/>
      <c r="N1218" s="39"/>
      <c r="O1218" s="39"/>
      <c r="P1218" s="39"/>
      <c r="Q1218" s="39"/>
    </row>
    <row r="1219" spans="9:17" x14ac:dyDescent="0.4">
      <c r="I1219" s="39"/>
      <c r="J1219" s="39"/>
      <c r="K1219" s="39"/>
      <c r="L1219" s="39"/>
      <c r="M1219" s="42"/>
      <c r="N1219" s="39"/>
      <c r="O1219" s="39"/>
      <c r="P1219" s="39"/>
      <c r="Q1219" s="39"/>
    </row>
    <row r="1220" spans="9:17" x14ac:dyDescent="0.4">
      <c r="I1220" s="39"/>
      <c r="J1220" s="39"/>
      <c r="K1220" s="39"/>
      <c r="L1220" s="39"/>
      <c r="M1220" s="42"/>
      <c r="N1220" s="39"/>
      <c r="O1220" s="39"/>
      <c r="P1220" s="39"/>
      <c r="Q1220" s="39"/>
    </row>
    <row r="1221" spans="9:17" x14ac:dyDescent="0.4">
      <c r="I1221" s="39"/>
      <c r="J1221" s="39"/>
      <c r="K1221" s="39"/>
      <c r="L1221" s="39"/>
      <c r="M1221" s="42"/>
      <c r="N1221" s="39"/>
      <c r="O1221" s="39"/>
      <c r="P1221" s="39"/>
      <c r="Q1221" s="39"/>
    </row>
    <row r="1222" spans="9:17" x14ac:dyDescent="0.4">
      <c r="I1222" s="39"/>
      <c r="J1222" s="39"/>
      <c r="K1222" s="39"/>
      <c r="L1222" s="39"/>
      <c r="M1222" s="42"/>
      <c r="N1222" s="39"/>
      <c r="O1222" s="39"/>
      <c r="P1222" s="39"/>
      <c r="Q1222" s="39"/>
    </row>
    <row r="1223" spans="9:17" x14ac:dyDescent="0.4">
      <c r="I1223" s="39"/>
      <c r="J1223" s="39"/>
      <c r="K1223" s="39"/>
      <c r="L1223" s="39"/>
      <c r="M1223" s="42"/>
      <c r="N1223" s="39"/>
      <c r="O1223" s="39"/>
      <c r="P1223" s="39"/>
      <c r="Q1223" s="39"/>
    </row>
    <row r="1224" spans="9:17" x14ac:dyDescent="0.4">
      <c r="I1224" s="39"/>
      <c r="J1224" s="39"/>
      <c r="K1224" s="39"/>
      <c r="L1224" s="39"/>
      <c r="M1224" s="42"/>
      <c r="N1224" s="39"/>
      <c r="O1224" s="39"/>
      <c r="P1224" s="39"/>
      <c r="Q1224" s="39"/>
    </row>
    <row r="1225" spans="9:17" x14ac:dyDescent="0.4">
      <c r="I1225" s="39"/>
      <c r="J1225" s="39"/>
      <c r="K1225" s="39"/>
      <c r="L1225" s="39"/>
      <c r="M1225" s="42"/>
      <c r="N1225" s="39"/>
      <c r="O1225" s="39"/>
      <c r="P1225" s="39"/>
      <c r="Q1225" s="39"/>
    </row>
    <row r="1226" spans="9:17" x14ac:dyDescent="0.4">
      <c r="I1226" s="39"/>
      <c r="J1226" s="39"/>
      <c r="K1226" s="39"/>
      <c r="L1226" s="39"/>
      <c r="M1226" s="42"/>
      <c r="N1226" s="39"/>
      <c r="O1226" s="39"/>
      <c r="P1226" s="39"/>
      <c r="Q1226" s="39"/>
    </row>
    <row r="1227" spans="9:17" x14ac:dyDescent="0.4">
      <c r="I1227" s="39"/>
      <c r="J1227" s="39"/>
      <c r="K1227" s="39"/>
      <c r="L1227" s="39"/>
      <c r="M1227" s="42"/>
      <c r="N1227" s="39"/>
      <c r="O1227" s="39"/>
      <c r="P1227" s="39"/>
      <c r="Q1227" s="39"/>
    </row>
    <row r="1228" spans="9:17" x14ac:dyDescent="0.4">
      <c r="I1228" s="39"/>
      <c r="J1228" s="39"/>
      <c r="K1228" s="39"/>
      <c r="L1228" s="39"/>
      <c r="M1228" s="42"/>
      <c r="N1228" s="39"/>
      <c r="O1228" s="39"/>
      <c r="P1228" s="39"/>
      <c r="Q1228" s="39"/>
    </row>
    <row r="1229" spans="9:17" x14ac:dyDescent="0.4">
      <c r="I1229" s="39"/>
      <c r="J1229" s="39"/>
      <c r="K1229" s="39"/>
      <c r="L1229" s="39"/>
      <c r="M1229" s="42"/>
      <c r="N1229" s="39"/>
      <c r="O1229" s="39"/>
      <c r="P1229" s="39"/>
      <c r="Q1229" s="39"/>
    </row>
    <row r="1230" spans="9:17" x14ac:dyDescent="0.4">
      <c r="I1230" s="39"/>
      <c r="J1230" s="39"/>
      <c r="K1230" s="39"/>
      <c r="L1230" s="39"/>
      <c r="M1230" s="42"/>
      <c r="N1230" s="39"/>
      <c r="O1230" s="39"/>
      <c r="P1230" s="39"/>
      <c r="Q1230" s="39"/>
    </row>
    <row r="1231" spans="9:17" x14ac:dyDescent="0.4">
      <c r="I1231" s="39"/>
      <c r="J1231" s="39"/>
      <c r="K1231" s="39"/>
      <c r="L1231" s="39"/>
      <c r="M1231" s="42"/>
      <c r="N1231" s="39"/>
      <c r="O1231" s="39"/>
      <c r="P1231" s="39"/>
      <c r="Q1231" s="39"/>
    </row>
    <row r="1232" spans="9:17" x14ac:dyDescent="0.4">
      <c r="I1232" s="39"/>
      <c r="J1232" s="39"/>
      <c r="K1232" s="39"/>
      <c r="L1232" s="39"/>
      <c r="M1232" s="42"/>
      <c r="N1232" s="39"/>
      <c r="O1232" s="39"/>
      <c r="P1232" s="39"/>
      <c r="Q1232" s="39"/>
    </row>
    <row r="1233" spans="9:17" x14ac:dyDescent="0.4">
      <c r="I1233" s="39"/>
      <c r="J1233" s="39"/>
      <c r="K1233" s="39"/>
      <c r="L1233" s="39"/>
      <c r="M1233" s="42"/>
      <c r="N1233" s="39"/>
      <c r="O1233" s="39"/>
      <c r="P1233" s="39"/>
      <c r="Q1233" s="39"/>
    </row>
    <row r="1234" spans="9:17" x14ac:dyDescent="0.4">
      <c r="I1234" s="39"/>
      <c r="J1234" s="39"/>
      <c r="K1234" s="39"/>
      <c r="L1234" s="39"/>
      <c r="M1234" s="42"/>
      <c r="N1234" s="39"/>
      <c r="O1234" s="39"/>
      <c r="P1234" s="39"/>
      <c r="Q1234" s="39"/>
    </row>
    <row r="1235" spans="9:17" x14ac:dyDescent="0.4">
      <c r="I1235" s="39"/>
      <c r="J1235" s="39"/>
      <c r="K1235" s="39"/>
      <c r="L1235" s="39"/>
      <c r="M1235" s="42"/>
      <c r="N1235" s="39"/>
      <c r="O1235" s="39"/>
      <c r="P1235" s="39"/>
      <c r="Q1235" s="39"/>
    </row>
    <row r="1236" spans="9:17" x14ac:dyDescent="0.4">
      <c r="I1236" s="39"/>
      <c r="J1236" s="39"/>
      <c r="K1236" s="39"/>
      <c r="L1236" s="39"/>
      <c r="M1236" s="42"/>
      <c r="N1236" s="39"/>
      <c r="O1236" s="39"/>
      <c r="P1236" s="39"/>
      <c r="Q1236" s="39"/>
    </row>
    <row r="1237" spans="9:17" x14ac:dyDescent="0.4">
      <c r="I1237" s="39"/>
      <c r="J1237" s="39"/>
      <c r="K1237" s="39"/>
      <c r="L1237" s="39"/>
      <c r="M1237" s="42"/>
      <c r="N1237" s="39"/>
      <c r="O1237" s="39"/>
      <c r="P1237" s="39"/>
      <c r="Q1237" s="39"/>
    </row>
    <row r="1238" spans="9:17" x14ac:dyDescent="0.4">
      <c r="I1238" s="39"/>
      <c r="J1238" s="39"/>
      <c r="K1238" s="39"/>
      <c r="L1238" s="39"/>
      <c r="M1238" s="42"/>
      <c r="N1238" s="39"/>
      <c r="O1238" s="39"/>
      <c r="P1238" s="39"/>
      <c r="Q1238" s="39"/>
    </row>
    <row r="1239" spans="9:17" x14ac:dyDescent="0.4">
      <c r="I1239" s="39"/>
      <c r="J1239" s="39"/>
      <c r="K1239" s="39"/>
      <c r="L1239" s="39"/>
      <c r="M1239" s="42"/>
      <c r="N1239" s="39"/>
      <c r="O1239" s="39"/>
      <c r="P1239" s="39"/>
      <c r="Q1239" s="39"/>
    </row>
    <row r="1240" spans="9:17" x14ac:dyDescent="0.4">
      <c r="I1240" s="39"/>
      <c r="J1240" s="39"/>
      <c r="K1240" s="39"/>
      <c r="L1240" s="39"/>
      <c r="M1240" s="42"/>
      <c r="N1240" s="39"/>
      <c r="O1240" s="39"/>
      <c r="P1240" s="39"/>
      <c r="Q1240" s="39"/>
    </row>
    <row r="1241" spans="9:17" x14ac:dyDescent="0.4">
      <c r="I1241" s="39"/>
      <c r="J1241" s="39"/>
      <c r="K1241" s="39"/>
      <c r="L1241" s="39"/>
      <c r="M1241" s="42"/>
      <c r="N1241" s="39"/>
      <c r="O1241" s="39"/>
      <c r="P1241" s="39"/>
      <c r="Q1241" s="39"/>
    </row>
    <row r="1242" spans="9:17" x14ac:dyDescent="0.4">
      <c r="I1242" s="39"/>
      <c r="J1242" s="39"/>
      <c r="K1242" s="39"/>
      <c r="L1242" s="39"/>
      <c r="M1242" s="42"/>
      <c r="N1242" s="39"/>
      <c r="O1242" s="39"/>
      <c r="P1242" s="39"/>
      <c r="Q1242" s="39"/>
    </row>
    <row r="1243" spans="9:17" x14ac:dyDescent="0.4">
      <c r="I1243" s="39"/>
      <c r="J1243" s="39"/>
      <c r="K1243" s="39"/>
      <c r="L1243" s="39"/>
      <c r="M1243" s="42"/>
      <c r="N1243" s="39"/>
      <c r="O1243" s="39"/>
      <c r="P1243" s="39"/>
      <c r="Q1243" s="39"/>
    </row>
    <row r="1244" spans="9:17" x14ac:dyDescent="0.4">
      <c r="I1244" s="39"/>
      <c r="J1244" s="39"/>
      <c r="K1244" s="39"/>
      <c r="L1244" s="39"/>
      <c r="M1244" s="42"/>
      <c r="N1244" s="39"/>
      <c r="O1244" s="39"/>
      <c r="P1244" s="39"/>
      <c r="Q1244" s="39"/>
    </row>
    <row r="1245" spans="9:17" x14ac:dyDescent="0.4">
      <c r="I1245" s="39"/>
      <c r="J1245" s="39"/>
      <c r="K1245" s="39"/>
      <c r="L1245" s="39"/>
      <c r="M1245" s="42"/>
      <c r="N1245" s="39"/>
      <c r="O1245" s="39"/>
      <c r="P1245" s="39"/>
      <c r="Q1245" s="39"/>
    </row>
    <row r="1246" spans="9:17" x14ac:dyDescent="0.4">
      <c r="I1246" s="39"/>
      <c r="J1246" s="39"/>
      <c r="K1246" s="39"/>
      <c r="L1246" s="39"/>
      <c r="M1246" s="42"/>
      <c r="N1246" s="39"/>
      <c r="O1246" s="39"/>
      <c r="P1246" s="39"/>
      <c r="Q1246" s="39"/>
    </row>
    <row r="1247" spans="9:17" x14ac:dyDescent="0.4">
      <c r="I1247" s="39"/>
      <c r="J1247" s="39"/>
      <c r="K1247" s="39"/>
      <c r="L1247" s="39"/>
      <c r="M1247" s="42"/>
      <c r="N1247" s="39"/>
      <c r="O1247" s="39"/>
      <c r="P1247" s="39"/>
      <c r="Q1247" s="39"/>
    </row>
    <row r="1248" spans="9:17" x14ac:dyDescent="0.4">
      <c r="I1248" s="39"/>
      <c r="J1248" s="39"/>
      <c r="K1248" s="39"/>
      <c r="L1248" s="39"/>
      <c r="M1248" s="42"/>
      <c r="N1248" s="39"/>
      <c r="O1248" s="39"/>
      <c r="P1248" s="39"/>
      <c r="Q1248" s="39"/>
    </row>
    <row r="1249" spans="9:17" x14ac:dyDescent="0.4">
      <c r="I1249" s="39"/>
      <c r="J1249" s="39"/>
      <c r="K1249" s="39"/>
      <c r="L1249" s="39"/>
      <c r="M1249" s="42"/>
      <c r="N1249" s="39"/>
      <c r="O1249" s="39"/>
      <c r="P1249" s="39"/>
      <c r="Q1249" s="39"/>
    </row>
    <row r="1250" spans="9:17" x14ac:dyDescent="0.4">
      <c r="I1250" s="39"/>
      <c r="J1250" s="39"/>
      <c r="K1250" s="39"/>
      <c r="L1250" s="39"/>
      <c r="M1250" s="42"/>
      <c r="N1250" s="39"/>
      <c r="O1250" s="39"/>
      <c r="P1250" s="39"/>
      <c r="Q1250" s="39"/>
    </row>
    <row r="1251" spans="9:17" x14ac:dyDescent="0.4">
      <c r="I1251" s="39"/>
      <c r="J1251" s="39"/>
      <c r="K1251" s="39"/>
      <c r="L1251" s="39"/>
      <c r="M1251" s="42"/>
      <c r="N1251" s="39"/>
      <c r="O1251" s="39"/>
      <c r="P1251" s="39"/>
      <c r="Q1251" s="39"/>
    </row>
    <row r="1252" spans="9:17" x14ac:dyDescent="0.4">
      <c r="I1252" s="39"/>
      <c r="J1252" s="39"/>
      <c r="K1252" s="39"/>
      <c r="L1252" s="39"/>
      <c r="M1252" s="42"/>
      <c r="N1252" s="39"/>
      <c r="O1252" s="39"/>
      <c r="P1252" s="39"/>
      <c r="Q1252" s="39"/>
    </row>
    <row r="1253" spans="9:17" x14ac:dyDescent="0.4">
      <c r="I1253" s="39"/>
      <c r="J1253" s="39"/>
      <c r="K1253" s="39"/>
      <c r="L1253" s="39"/>
      <c r="M1253" s="42"/>
      <c r="N1253" s="39"/>
      <c r="O1253" s="39"/>
      <c r="P1253" s="39"/>
      <c r="Q1253" s="39"/>
    </row>
    <row r="1254" spans="9:17" x14ac:dyDescent="0.4">
      <c r="I1254" s="39"/>
      <c r="J1254" s="39"/>
      <c r="K1254" s="39"/>
      <c r="L1254" s="39"/>
      <c r="M1254" s="42"/>
      <c r="N1254" s="39"/>
      <c r="O1254" s="39"/>
      <c r="P1254" s="39"/>
      <c r="Q1254" s="39"/>
    </row>
    <row r="1255" spans="9:17" x14ac:dyDescent="0.4">
      <c r="I1255" s="39"/>
      <c r="J1255" s="39"/>
      <c r="K1255" s="39"/>
      <c r="L1255" s="39"/>
      <c r="M1255" s="42"/>
      <c r="N1255" s="39"/>
      <c r="O1255" s="39"/>
      <c r="P1255" s="39"/>
      <c r="Q1255" s="39"/>
    </row>
    <row r="1256" spans="9:17" x14ac:dyDescent="0.4">
      <c r="I1256" s="39"/>
      <c r="J1256" s="39"/>
      <c r="K1256" s="39"/>
      <c r="L1256" s="39"/>
      <c r="M1256" s="42"/>
      <c r="N1256" s="39"/>
      <c r="O1256" s="39"/>
      <c r="P1256" s="39"/>
      <c r="Q1256" s="39"/>
    </row>
    <row r="1257" spans="9:17" x14ac:dyDescent="0.4">
      <c r="I1257" s="39"/>
      <c r="J1257" s="39"/>
      <c r="K1257" s="39"/>
      <c r="L1257" s="39"/>
      <c r="M1257" s="42"/>
      <c r="N1257" s="39"/>
      <c r="O1257" s="39"/>
      <c r="P1257" s="39"/>
      <c r="Q1257" s="39"/>
    </row>
    <row r="1258" spans="9:17" x14ac:dyDescent="0.4">
      <c r="I1258" s="39"/>
      <c r="J1258" s="39"/>
      <c r="K1258" s="39"/>
      <c r="L1258" s="39"/>
      <c r="M1258" s="42"/>
      <c r="N1258" s="39"/>
      <c r="O1258" s="39"/>
      <c r="P1258" s="39"/>
      <c r="Q1258" s="39"/>
    </row>
    <row r="1259" spans="9:17" x14ac:dyDescent="0.4">
      <c r="I1259" s="39"/>
      <c r="J1259" s="39"/>
      <c r="K1259" s="39"/>
      <c r="L1259" s="39"/>
      <c r="M1259" s="42"/>
      <c r="N1259" s="39"/>
      <c r="O1259" s="39"/>
      <c r="P1259" s="39"/>
      <c r="Q1259" s="39"/>
    </row>
    <row r="1260" spans="9:17" x14ac:dyDescent="0.4">
      <c r="I1260" s="39"/>
      <c r="J1260" s="39"/>
      <c r="K1260" s="39"/>
      <c r="L1260" s="39"/>
      <c r="M1260" s="42"/>
      <c r="N1260" s="39"/>
      <c r="O1260" s="39"/>
      <c r="P1260" s="39"/>
      <c r="Q1260" s="39"/>
    </row>
    <row r="1261" spans="9:17" x14ac:dyDescent="0.4">
      <c r="I1261" s="39"/>
      <c r="J1261" s="39"/>
      <c r="K1261" s="39"/>
      <c r="L1261" s="39"/>
      <c r="M1261" s="42"/>
      <c r="N1261" s="39"/>
      <c r="O1261" s="39"/>
      <c r="P1261" s="39"/>
      <c r="Q1261" s="39"/>
    </row>
    <row r="1262" spans="9:17" x14ac:dyDescent="0.4">
      <c r="I1262" s="39"/>
      <c r="J1262" s="39"/>
      <c r="K1262" s="39"/>
      <c r="L1262" s="39"/>
      <c r="M1262" s="42"/>
      <c r="N1262" s="39"/>
      <c r="O1262" s="39"/>
      <c r="P1262" s="39"/>
      <c r="Q1262" s="39"/>
    </row>
    <row r="1263" spans="9:17" x14ac:dyDescent="0.4">
      <c r="I1263" s="39"/>
      <c r="J1263" s="39"/>
      <c r="K1263" s="39"/>
      <c r="L1263" s="39"/>
      <c r="M1263" s="42"/>
      <c r="N1263" s="39"/>
      <c r="O1263" s="39"/>
      <c r="P1263" s="39"/>
      <c r="Q1263" s="39"/>
    </row>
    <row r="1264" spans="9:17" x14ac:dyDescent="0.4">
      <c r="I1264" s="39"/>
      <c r="J1264" s="39"/>
      <c r="K1264" s="39"/>
      <c r="L1264" s="39"/>
      <c r="M1264" s="42"/>
      <c r="N1264" s="39"/>
      <c r="O1264" s="39"/>
      <c r="P1264" s="39"/>
      <c r="Q1264" s="39"/>
    </row>
    <row r="1265" spans="9:17" x14ac:dyDescent="0.4">
      <c r="I1265" s="39"/>
      <c r="J1265" s="39"/>
      <c r="K1265" s="39"/>
      <c r="L1265" s="39"/>
      <c r="M1265" s="42"/>
      <c r="N1265" s="39"/>
      <c r="O1265" s="39"/>
      <c r="P1265" s="39"/>
      <c r="Q1265" s="39"/>
    </row>
    <row r="1266" spans="9:17" x14ac:dyDescent="0.4">
      <c r="I1266" s="39"/>
      <c r="J1266" s="39"/>
      <c r="K1266" s="39"/>
      <c r="L1266" s="39"/>
      <c r="M1266" s="42"/>
      <c r="N1266" s="39"/>
      <c r="O1266" s="39"/>
      <c r="P1266" s="39"/>
      <c r="Q1266" s="39"/>
    </row>
    <row r="1267" spans="9:17" x14ac:dyDescent="0.4">
      <c r="I1267" s="39"/>
      <c r="J1267" s="39"/>
      <c r="K1267" s="39"/>
      <c r="L1267" s="39"/>
      <c r="M1267" s="42"/>
      <c r="N1267" s="39"/>
      <c r="O1267" s="39"/>
      <c r="P1267" s="39"/>
      <c r="Q1267" s="39"/>
    </row>
    <row r="1268" spans="9:17" x14ac:dyDescent="0.4">
      <c r="I1268" s="39"/>
      <c r="J1268" s="39"/>
      <c r="K1268" s="39"/>
      <c r="L1268" s="39"/>
      <c r="M1268" s="42"/>
      <c r="N1268" s="39"/>
      <c r="O1268" s="39"/>
      <c r="P1268" s="39"/>
      <c r="Q1268" s="39"/>
    </row>
    <row r="1269" spans="9:17" x14ac:dyDescent="0.4">
      <c r="I1269" s="39"/>
      <c r="J1269" s="39"/>
      <c r="K1269" s="39"/>
      <c r="L1269" s="39"/>
      <c r="M1269" s="42"/>
      <c r="N1269" s="39"/>
      <c r="O1269" s="39"/>
      <c r="P1269" s="39"/>
      <c r="Q1269" s="39"/>
    </row>
    <row r="1270" spans="9:17" x14ac:dyDescent="0.4">
      <c r="I1270" s="39"/>
      <c r="J1270" s="39"/>
      <c r="K1270" s="39"/>
      <c r="L1270" s="39"/>
      <c r="M1270" s="42"/>
      <c r="N1270" s="39"/>
      <c r="O1270" s="39"/>
      <c r="P1270" s="39"/>
      <c r="Q1270" s="39"/>
    </row>
    <row r="1271" spans="9:17" x14ac:dyDescent="0.4">
      <c r="I1271" s="39"/>
      <c r="J1271" s="39"/>
      <c r="K1271" s="39"/>
      <c r="L1271" s="39"/>
      <c r="M1271" s="42"/>
      <c r="N1271" s="39"/>
      <c r="O1271" s="39"/>
      <c r="P1271" s="39"/>
      <c r="Q1271" s="39"/>
    </row>
    <row r="1272" spans="9:17" x14ac:dyDescent="0.4">
      <c r="I1272" s="39"/>
      <c r="J1272" s="39"/>
      <c r="K1272" s="39"/>
      <c r="L1272" s="39"/>
      <c r="M1272" s="42"/>
      <c r="N1272" s="39"/>
      <c r="O1272" s="39"/>
      <c r="P1272" s="39"/>
      <c r="Q1272" s="39"/>
    </row>
    <row r="1273" spans="9:17" x14ac:dyDescent="0.4">
      <c r="I1273" s="39"/>
      <c r="J1273" s="39"/>
      <c r="K1273" s="39"/>
      <c r="L1273" s="39"/>
      <c r="M1273" s="42"/>
      <c r="N1273" s="39"/>
      <c r="O1273" s="39"/>
      <c r="P1273" s="39"/>
      <c r="Q1273" s="39"/>
    </row>
    <row r="1274" spans="9:17" x14ac:dyDescent="0.4">
      <c r="I1274" s="39"/>
      <c r="J1274" s="39"/>
      <c r="K1274" s="39"/>
      <c r="L1274" s="39"/>
      <c r="M1274" s="42"/>
      <c r="N1274" s="39"/>
      <c r="O1274" s="39"/>
      <c r="P1274" s="39"/>
      <c r="Q1274" s="39"/>
    </row>
    <row r="1275" spans="9:17" x14ac:dyDescent="0.4">
      <c r="I1275" s="39"/>
      <c r="J1275" s="39"/>
      <c r="K1275" s="39"/>
      <c r="L1275" s="39"/>
      <c r="M1275" s="42"/>
      <c r="N1275" s="39"/>
      <c r="O1275" s="39"/>
      <c r="P1275" s="39"/>
      <c r="Q1275" s="39"/>
    </row>
    <row r="1276" spans="9:17" x14ac:dyDescent="0.4">
      <c r="I1276" s="39"/>
      <c r="J1276" s="39"/>
      <c r="K1276" s="39"/>
      <c r="L1276" s="39"/>
      <c r="M1276" s="42"/>
      <c r="N1276" s="39"/>
      <c r="O1276" s="39"/>
      <c r="P1276" s="39"/>
      <c r="Q1276" s="39"/>
    </row>
    <row r="1277" spans="9:17" x14ac:dyDescent="0.4">
      <c r="I1277" s="39"/>
      <c r="J1277" s="39"/>
      <c r="K1277" s="39"/>
      <c r="L1277" s="39"/>
      <c r="M1277" s="42"/>
      <c r="N1277" s="39"/>
      <c r="O1277" s="39"/>
      <c r="P1277" s="39"/>
      <c r="Q1277" s="39"/>
    </row>
    <row r="1278" spans="9:17" x14ac:dyDescent="0.4">
      <c r="I1278" s="39"/>
      <c r="J1278" s="39"/>
      <c r="K1278" s="39"/>
      <c r="L1278" s="39"/>
      <c r="M1278" s="42"/>
      <c r="N1278" s="39"/>
      <c r="O1278" s="39"/>
      <c r="P1278" s="39"/>
      <c r="Q1278" s="39"/>
    </row>
    <row r="1279" spans="9:17" x14ac:dyDescent="0.4">
      <c r="I1279" s="39"/>
      <c r="J1279" s="39"/>
      <c r="K1279" s="39"/>
      <c r="L1279" s="39"/>
      <c r="M1279" s="42"/>
      <c r="N1279" s="39"/>
      <c r="O1279" s="39"/>
      <c r="P1279" s="39"/>
      <c r="Q1279" s="39"/>
    </row>
    <row r="1280" spans="9:17" x14ac:dyDescent="0.4">
      <c r="I1280" s="39"/>
      <c r="J1280" s="39"/>
      <c r="K1280" s="39"/>
      <c r="L1280" s="39"/>
      <c r="M1280" s="42"/>
      <c r="N1280" s="39"/>
      <c r="O1280" s="39"/>
      <c r="P1280" s="39"/>
      <c r="Q1280" s="39"/>
    </row>
    <row r="1281" spans="9:17" x14ac:dyDescent="0.4">
      <c r="I1281" s="39"/>
      <c r="J1281" s="39"/>
      <c r="K1281" s="39"/>
      <c r="L1281" s="39"/>
      <c r="M1281" s="42"/>
      <c r="N1281" s="39"/>
      <c r="O1281" s="39"/>
      <c r="P1281" s="39"/>
      <c r="Q1281" s="39"/>
    </row>
    <row r="1282" spans="9:17" x14ac:dyDescent="0.4">
      <c r="I1282" s="39"/>
      <c r="J1282" s="39"/>
      <c r="K1282" s="39"/>
      <c r="L1282" s="39"/>
      <c r="M1282" s="42"/>
      <c r="N1282" s="39"/>
      <c r="O1282" s="39"/>
      <c r="P1282" s="39"/>
      <c r="Q1282" s="39"/>
    </row>
    <row r="1283" spans="9:17" x14ac:dyDescent="0.4">
      <c r="I1283" s="39"/>
      <c r="J1283" s="39"/>
      <c r="K1283" s="39"/>
      <c r="L1283" s="39"/>
      <c r="M1283" s="42"/>
      <c r="N1283" s="39"/>
      <c r="O1283" s="39"/>
      <c r="P1283" s="39"/>
      <c r="Q1283" s="39"/>
    </row>
    <row r="1284" spans="9:17" x14ac:dyDescent="0.4">
      <c r="I1284" s="39"/>
      <c r="J1284" s="39"/>
      <c r="K1284" s="39"/>
      <c r="L1284" s="39"/>
      <c r="M1284" s="42"/>
      <c r="N1284" s="39"/>
      <c r="O1284" s="39"/>
      <c r="P1284" s="39"/>
      <c r="Q1284" s="39"/>
    </row>
    <row r="1285" spans="9:17" x14ac:dyDescent="0.4">
      <c r="I1285" s="39"/>
      <c r="J1285" s="39"/>
      <c r="K1285" s="39"/>
      <c r="L1285" s="39"/>
      <c r="M1285" s="42"/>
      <c r="N1285" s="39"/>
      <c r="O1285" s="39"/>
      <c r="P1285" s="39"/>
      <c r="Q1285" s="39"/>
    </row>
    <row r="1286" spans="9:17" x14ac:dyDescent="0.4">
      <c r="I1286" s="39"/>
      <c r="J1286" s="39"/>
      <c r="K1286" s="39"/>
      <c r="L1286" s="39"/>
      <c r="M1286" s="42"/>
      <c r="N1286" s="39"/>
      <c r="O1286" s="39"/>
      <c r="P1286" s="39"/>
      <c r="Q1286" s="39"/>
    </row>
    <row r="1287" spans="9:17" x14ac:dyDescent="0.4">
      <c r="I1287" s="39"/>
      <c r="J1287" s="39"/>
      <c r="K1287" s="39"/>
      <c r="L1287" s="39"/>
      <c r="M1287" s="42"/>
      <c r="N1287" s="39"/>
      <c r="O1287" s="39"/>
      <c r="P1287" s="39"/>
      <c r="Q1287" s="39"/>
    </row>
    <row r="1288" spans="9:17" x14ac:dyDescent="0.4">
      <c r="I1288" s="39"/>
      <c r="J1288" s="39"/>
      <c r="K1288" s="39"/>
      <c r="L1288" s="39"/>
      <c r="M1288" s="42"/>
      <c r="N1288" s="39"/>
      <c r="O1288" s="39"/>
      <c r="P1288" s="39"/>
      <c r="Q1288" s="39"/>
    </row>
    <row r="1289" spans="9:17" x14ac:dyDescent="0.4">
      <c r="I1289" s="39"/>
      <c r="J1289" s="39"/>
      <c r="K1289" s="39"/>
      <c r="L1289" s="39"/>
      <c r="M1289" s="42"/>
      <c r="N1289" s="39"/>
      <c r="O1289" s="39"/>
      <c r="P1289" s="39"/>
      <c r="Q1289" s="39"/>
    </row>
    <row r="1290" spans="9:17" x14ac:dyDescent="0.4">
      <c r="I1290" s="39"/>
      <c r="J1290" s="39"/>
      <c r="K1290" s="39"/>
      <c r="L1290" s="39"/>
      <c r="M1290" s="42"/>
      <c r="N1290" s="39"/>
      <c r="O1290" s="39"/>
      <c r="P1290" s="39"/>
      <c r="Q1290" s="39"/>
    </row>
    <row r="1291" spans="9:17" x14ac:dyDescent="0.4">
      <c r="I1291" s="39"/>
      <c r="J1291" s="39"/>
      <c r="K1291" s="39"/>
      <c r="L1291" s="39"/>
      <c r="M1291" s="42"/>
      <c r="N1291" s="39"/>
      <c r="O1291" s="39"/>
      <c r="P1291" s="39"/>
      <c r="Q1291" s="39"/>
    </row>
    <row r="1292" spans="9:17" x14ac:dyDescent="0.4">
      <c r="I1292" s="39"/>
      <c r="J1292" s="39"/>
      <c r="K1292" s="39"/>
      <c r="L1292" s="39"/>
      <c r="M1292" s="42"/>
      <c r="N1292" s="39"/>
      <c r="O1292" s="39"/>
      <c r="P1292" s="39"/>
      <c r="Q1292" s="39"/>
    </row>
    <row r="1293" spans="9:17" x14ac:dyDescent="0.4">
      <c r="I1293" s="39"/>
      <c r="J1293" s="39"/>
      <c r="K1293" s="39"/>
      <c r="L1293" s="39"/>
      <c r="M1293" s="42"/>
      <c r="N1293" s="39"/>
      <c r="O1293" s="39"/>
      <c r="P1293" s="39"/>
      <c r="Q1293" s="39"/>
    </row>
    <row r="1294" spans="9:17" x14ac:dyDescent="0.4">
      <c r="I1294" s="39"/>
      <c r="J1294" s="39"/>
      <c r="K1294" s="39"/>
      <c r="L1294" s="39"/>
      <c r="M1294" s="42"/>
      <c r="N1294" s="39"/>
      <c r="O1294" s="39"/>
      <c r="P1294" s="39"/>
      <c r="Q1294" s="39"/>
    </row>
    <row r="1295" spans="9:17" x14ac:dyDescent="0.4">
      <c r="I1295" s="39"/>
      <c r="J1295" s="39"/>
      <c r="K1295" s="39"/>
      <c r="L1295" s="39"/>
      <c r="M1295" s="42"/>
      <c r="N1295" s="39"/>
      <c r="O1295" s="39"/>
      <c r="P1295" s="39"/>
      <c r="Q1295" s="39"/>
    </row>
    <row r="1296" spans="9:17" x14ac:dyDescent="0.4">
      <c r="I1296" s="39"/>
      <c r="J1296" s="39"/>
      <c r="K1296" s="39"/>
      <c r="L1296" s="39"/>
      <c r="M1296" s="42"/>
      <c r="N1296" s="39"/>
      <c r="O1296" s="39"/>
      <c r="P1296" s="39"/>
      <c r="Q1296" s="39"/>
    </row>
    <row r="1297" spans="9:17" x14ac:dyDescent="0.4">
      <c r="I1297" s="39"/>
      <c r="J1297" s="39"/>
      <c r="K1297" s="39"/>
      <c r="L1297" s="39"/>
      <c r="M1297" s="42"/>
      <c r="N1297" s="39"/>
      <c r="O1297" s="39"/>
      <c r="P1297" s="39"/>
      <c r="Q1297" s="39"/>
    </row>
    <row r="1298" spans="9:17" x14ac:dyDescent="0.4">
      <c r="I1298" s="39"/>
      <c r="J1298" s="39"/>
      <c r="K1298" s="39"/>
      <c r="L1298" s="39"/>
      <c r="M1298" s="42"/>
      <c r="N1298" s="39"/>
      <c r="O1298" s="39"/>
      <c r="P1298" s="39"/>
      <c r="Q1298" s="39"/>
    </row>
    <row r="1299" spans="9:17" x14ac:dyDescent="0.4">
      <c r="I1299" s="39"/>
      <c r="J1299" s="39"/>
      <c r="K1299" s="39"/>
      <c r="L1299" s="39"/>
      <c r="M1299" s="42"/>
      <c r="N1299" s="39"/>
      <c r="O1299" s="39"/>
      <c r="P1299" s="39"/>
      <c r="Q1299" s="39"/>
    </row>
    <row r="1300" spans="9:17" x14ac:dyDescent="0.4">
      <c r="I1300" s="39"/>
      <c r="J1300" s="39"/>
      <c r="K1300" s="39"/>
      <c r="L1300" s="39"/>
      <c r="M1300" s="42"/>
      <c r="N1300" s="39"/>
      <c r="O1300" s="39"/>
      <c r="P1300" s="39"/>
      <c r="Q1300" s="39"/>
    </row>
    <row r="1301" spans="9:17" x14ac:dyDescent="0.4">
      <c r="I1301" s="39"/>
      <c r="J1301" s="39"/>
      <c r="K1301" s="39"/>
      <c r="L1301" s="39"/>
      <c r="M1301" s="42"/>
      <c r="N1301" s="39"/>
      <c r="O1301" s="39"/>
      <c r="P1301" s="39"/>
      <c r="Q1301" s="39"/>
    </row>
    <row r="1302" spans="9:17" x14ac:dyDescent="0.4">
      <c r="I1302" s="39"/>
      <c r="J1302" s="39"/>
      <c r="K1302" s="39"/>
      <c r="L1302" s="39"/>
      <c r="M1302" s="42"/>
      <c r="N1302" s="39"/>
      <c r="O1302" s="39"/>
      <c r="P1302" s="39"/>
      <c r="Q1302" s="39"/>
    </row>
    <row r="1303" spans="9:17" x14ac:dyDescent="0.4">
      <c r="I1303" s="39"/>
      <c r="J1303" s="39"/>
      <c r="K1303" s="39"/>
      <c r="L1303" s="39"/>
      <c r="M1303" s="42"/>
      <c r="N1303" s="39"/>
      <c r="O1303" s="39"/>
      <c r="P1303" s="39"/>
      <c r="Q1303" s="39"/>
    </row>
    <row r="1304" spans="9:17" x14ac:dyDescent="0.4">
      <c r="I1304" s="39"/>
      <c r="J1304" s="39"/>
      <c r="K1304" s="39"/>
      <c r="L1304" s="39"/>
      <c r="M1304" s="42"/>
      <c r="N1304" s="39"/>
      <c r="O1304" s="39"/>
      <c r="P1304" s="39"/>
      <c r="Q1304" s="39"/>
    </row>
    <row r="1305" spans="9:17" x14ac:dyDescent="0.4">
      <c r="I1305" s="39"/>
      <c r="J1305" s="39"/>
      <c r="K1305" s="39"/>
      <c r="L1305" s="39"/>
      <c r="M1305" s="42"/>
      <c r="N1305" s="39"/>
      <c r="O1305" s="39"/>
      <c r="P1305" s="39"/>
      <c r="Q1305" s="39"/>
    </row>
    <row r="1306" spans="9:17" x14ac:dyDescent="0.4">
      <c r="I1306" s="39"/>
      <c r="J1306" s="39"/>
      <c r="K1306" s="39"/>
      <c r="L1306" s="39"/>
      <c r="M1306" s="42"/>
      <c r="N1306" s="39"/>
      <c r="O1306" s="39"/>
      <c r="P1306" s="39"/>
      <c r="Q1306" s="39"/>
    </row>
    <row r="1307" spans="9:17" x14ac:dyDescent="0.4">
      <c r="I1307" s="39"/>
      <c r="J1307" s="39"/>
      <c r="K1307" s="39"/>
      <c r="L1307" s="39"/>
      <c r="M1307" s="42"/>
      <c r="N1307" s="39"/>
      <c r="O1307" s="39"/>
      <c r="P1307" s="39"/>
      <c r="Q1307" s="39"/>
    </row>
    <row r="1308" spans="9:17" x14ac:dyDescent="0.4">
      <c r="I1308" s="39"/>
      <c r="J1308" s="39"/>
      <c r="K1308" s="39"/>
      <c r="L1308" s="39"/>
      <c r="M1308" s="42"/>
      <c r="N1308" s="39"/>
      <c r="O1308" s="39"/>
      <c r="P1308" s="39"/>
      <c r="Q1308" s="39"/>
    </row>
    <row r="1309" spans="9:17" x14ac:dyDescent="0.4">
      <c r="I1309" s="39"/>
      <c r="J1309" s="39"/>
      <c r="K1309" s="39"/>
      <c r="L1309" s="39"/>
      <c r="M1309" s="42"/>
      <c r="N1309" s="39"/>
      <c r="O1309" s="39"/>
      <c r="P1309" s="39"/>
      <c r="Q1309" s="39"/>
    </row>
    <row r="1310" spans="9:17" x14ac:dyDescent="0.4">
      <c r="I1310" s="39"/>
      <c r="J1310" s="39"/>
      <c r="K1310" s="39"/>
      <c r="L1310" s="39"/>
      <c r="M1310" s="42"/>
      <c r="N1310" s="39"/>
      <c r="O1310" s="39"/>
      <c r="P1310" s="39"/>
      <c r="Q1310" s="39"/>
    </row>
    <row r="1311" spans="9:17" x14ac:dyDescent="0.4">
      <c r="I1311" s="39"/>
      <c r="J1311" s="39"/>
      <c r="K1311" s="39"/>
      <c r="L1311" s="39"/>
      <c r="M1311" s="42"/>
      <c r="N1311" s="39"/>
      <c r="O1311" s="39"/>
      <c r="P1311" s="39"/>
      <c r="Q1311" s="39"/>
    </row>
    <row r="1312" spans="9:17" x14ac:dyDescent="0.4">
      <c r="I1312" s="39"/>
      <c r="J1312" s="39"/>
      <c r="K1312" s="39"/>
      <c r="L1312" s="39"/>
      <c r="M1312" s="42"/>
      <c r="N1312" s="39"/>
      <c r="O1312" s="39"/>
      <c r="P1312" s="39"/>
      <c r="Q1312" s="39"/>
    </row>
    <row r="1313" spans="9:17" x14ac:dyDescent="0.4">
      <c r="I1313" s="39"/>
      <c r="J1313" s="39"/>
      <c r="K1313" s="39"/>
      <c r="L1313" s="39"/>
      <c r="M1313" s="42"/>
      <c r="N1313" s="39"/>
      <c r="O1313" s="39"/>
      <c r="P1313" s="39"/>
      <c r="Q1313" s="39"/>
    </row>
    <row r="1314" spans="9:17" x14ac:dyDescent="0.4">
      <c r="I1314" s="39"/>
      <c r="J1314" s="39"/>
      <c r="K1314" s="39"/>
      <c r="L1314" s="39"/>
      <c r="M1314" s="42"/>
      <c r="N1314" s="39"/>
      <c r="O1314" s="39"/>
      <c r="P1314" s="39"/>
      <c r="Q1314" s="39"/>
    </row>
    <row r="1315" spans="9:17" x14ac:dyDescent="0.4">
      <c r="I1315" s="39"/>
      <c r="J1315" s="39"/>
      <c r="K1315" s="39"/>
      <c r="L1315" s="39"/>
      <c r="M1315" s="42"/>
      <c r="N1315" s="39"/>
      <c r="O1315" s="39"/>
      <c r="P1315" s="39"/>
      <c r="Q1315" s="39"/>
    </row>
    <row r="1316" spans="9:17" x14ac:dyDescent="0.4">
      <c r="I1316" s="39"/>
      <c r="J1316" s="39"/>
      <c r="K1316" s="39"/>
      <c r="L1316" s="39"/>
      <c r="M1316" s="42"/>
      <c r="N1316" s="39"/>
      <c r="O1316" s="39"/>
      <c r="P1316" s="39"/>
      <c r="Q1316" s="39"/>
    </row>
    <row r="1317" spans="9:17" x14ac:dyDescent="0.4">
      <c r="I1317" s="39"/>
      <c r="J1317" s="39"/>
      <c r="K1317" s="39"/>
      <c r="L1317" s="39"/>
      <c r="M1317" s="42"/>
      <c r="N1317" s="39"/>
      <c r="O1317" s="39"/>
      <c r="P1317" s="39"/>
      <c r="Q1317" s="39"/>
    </row>
    <row r="1318" spans="9:17" x14ac:dyDescent="0.4">
      <c r="I1318" s="39"/>
      <c r="J1318" s="39"/>
      <c r="K1318" s="39"/>
      <c r="L1318" s="39"/>
      <c r="M1318" s="42"/>
      <c r="N1318" s="39"/>
      <c r="O1318" s="39"/>
      <c r="P1318" s="39"/>
      <c r="Q1318" s="39"/>
    </row>
    <row r="1319" spans="9:17" x14ac:dyDescent="0.4">
      <c r="I1319" s="39"/>
      <c r="J1319" s="39"/>
      <c r="K1319" s="39"/>
      <c r="L1319" s="39"/>
      <c r="M1319" s="42"/>
      <c r="N1319" s="39"/>
      <c r="O1319" s="39"/>
      <c r="P1319" s="39"/>
      <c r="Q1319" s="39"/>
    </row>
    <row r="1320" spans="9:17" x14ac:dyDescent="0.4">
      <c r="I1320" s="39"/>
      <c r="J1320" s="39"/>
      <c r="K1320" s="39"/>
      <c r="L1320" s="39"/>
      <c r="M1320" s="42"/>
      <c r="N1320" s="39"/>
      <c r="O1320" s="39"/>
      <c r="P1320" s="39"/>
      <c r="Q1320" s="39"/>
    </row>
    <row r="1321" spans="9:17" x14ac:dyDescent="0.4">
      <c r="I1321" s="39"/>
      <c r="J1321" s="39"/>
      <c r="K1321" s="39"/>
      <c r="L1321" s="39"/>
      <c r="M1321" s="42"/>
      <c r="N1321" s="39"/>
      <c r="O1321" s="39"/>
      <c r="P1321" s="39"/>
      <c r="Q1321" s="39"/>
    </row>
    <row r="1322" spans="9:17" x14ac:dyDescent="0.4">
      <c r="I1322" s="39"/>
      <c r="J1322" s="39"/>
      <c r="K1322" s="39"/>
      <c r="L1322" s="39"/>
      <c r="M1322" s="42"/>
      <c r="N1322" s="39"/>
      <c r="O1322" s="39"/>
      <c r="P1322" s="39"/>
      <c r="Q1322" s="39"/>
    </row>
    <row r="1323" spans="9:17" x14ac:dyDescent="0.4">
      <c r="I1323" s="39"/>
      <c r="J1323" s="39"/>
      <c r="K1323" s="39"/>
      <c r="L1323" s="39"/>
      <c r="M1323" s="42"/>
      <c r="N1323" s="39"/>
      <c r="O1323" s="39"/>
      <c r="P1323" s="39"/>
      <c r="Q1323" s="39"/>
    </row>
    <row r="1324" spans="9:17" x14ac:dyDescent="0.4">
      <c r="I1324" s="39"/>
      <c r="J1324" s="39"/>
      <c r="K1324" s="39"/>
      <c r="L1324" s="39"/>
      <c r="M1324" s="42"/>
      <c r="N1324" s="39"/>
      <c r="O1324" s="39"/>
      <c r="P1324" s="39"/>
      <c r="Q1324" s="39"/>
    </row>
    <row r="1325" spans="9:17" x14ac:dyDescent="0.4">
      <c r="I1325" s="39"/>
      <c r="J1325" s="39"/>
      <c r="K1325" s="39"/>
      <c r="L1325" s="39"/>
      <c r="M1325" s="42"/>
      <c r="N1325" s="39"/>
      <c r="O1325" s="39"/>
      <c r="P1325" s="39"/>
      <c r="Q1325" s="39"/>
    </row>
    <row r="1326" spans="9:17" x14ac:dyDescent="0.4">
      <c r="I1326" s="39"/>
      <c r="J1326" s="39"/>
      <c r="K1326" s="39"/>
      <c r="L1326" s="39"/>
      <c r="M1326" s="42"/>
      <c r="N1326" s="39"/>
      <c r="O1326" s="39"/>
      <c r="P1326" s="39"/>
      <c r="Q1326" s="39"/>
    </row>
    <row r="1327" spans="9:17" x14ac:dyDescent="0.4">
      <c r="I1327" s="39"/>
      <c r="J1327" s="39"/>
      <c r="K1327" s="39"/>
      <c r="L1327" s="39"/>
      <c r="M1327" s="42"/>
      <c r="N1327" s="39"/>
      <c r="O1327" s="39"/>
      <c r="P1327" s="39"/>
      <c r="Q1327" s="39"/>
    </row>
    <row r="1328" spans="9:17" x14ac:dyDescent="0.4">
      <c r="I1328" s="39"/>
      <c r="J1328" s="39"/>
      <c r="K1328" s="39"/>
      <c r="L1328" s="39"/>
      <c r="M1328" s="42"/>
      <c r="N1328" s="39"/>
      <c r="O1328" s="39"/>
      <c r="P1328" s="39"/>
      <c r="Q1328" s="39"/>
    </row>
    <row r="1329" spans="9:17" x14ac:dyDescent="0.4">
      <c r="I1329" s="39"/>
      <c r="J1329" s="39"/>
      <c r="K1329" s="39"/>
      <c r="L1329" s="39"/>
      <c r="M1329" s="42"/>
      <c r="N1329" s="39"/>
      <c r="O1329" s="39"/>
      <c r="P1329" s="39"/>
      <c r="Q1329" s="39"/>
    </row>
    <row r="1330" spans="9:17" x14ac:dyDescent="0.4">
      <c r="I1330" s="39"/>
      <c r="J1330" s="39"/>
      <c r="K1330" s="39"/>
      <c r="L1330" s="39"/>
      <c r="M1330" s="42"/>
      <c r="N1330" s="39"/>
      <c r="O1330" s="39"/>
      <c r="P1330" s="39"/>
      <c r="Q1330" s="39"/>
    </row>
    <row r="1331" spans="9:17" x14ac:dyDescent="0.4">
      <c r="I1331" s="39"/>
      <c r="J1331" s="39"/>
      <c r="K1331" s="39"/>
      <c r="L1331" s="39"/>
      <c r="M1331" s="42"/>
      <c r="N1331" s="39"/>
      <c r="O1331" s="39"/>
      <c r="P1331" s="39"/>
      <c r="Q1331" s="39"/>
    </row>
    <row r="1332" spans="9:17" x14ac:dyDescent="0.4">
      <c r="I1332" s="39"/>
      <c r="J1332" s="39"/>
      <c r="K1332" s="39"/>
      <c r="L1332" s="39"/>
      <c r="M1332" s="42"/>
      <c r="N1332" s="39"/>
      <c r="O1332" s="39"/>
      <c r="P1332" s="39"/>
      <c r="Q1332" s="39"/>
    </row>
    <row r="1333" spans="9:17" x14ac:dyDescent="0.4">
      <c r="I1333" s="39"/>
      <c r="J1333" s="39"/>
      <c r="K1333" s="39"/>
      <c r="L1333" s="39"/>
      <c r="M1333" s="42"/>
      <c r="N1333" s="39"/>
      <c r="O1333" s="39"/>
      <c r="P1333" s="39"/>
      <c r="Q1333" s="39"/>
    </row>
    <row r="1334" spans="9:17" x14ac:dyDescent="0.4">
      <c r="I1334" s="39"/>
      <c r="J1334" s="39"/>
      <c r="K1334" s="39"/>
      <c r="L1334" s="39"/>
      <c r="M1334" s="42"/>
      <c r="N1334" s="39"/>
      <c r="O1334" s="39"/>
      <c r="P1334" s="39"/>
      <c r="Q1334" s="39"/>
    </row>
    <row r="1335" spans="9:17" x14ac:dyDescent="0.4">
      <c r="I1335" s="39"/>
      <c r="J1335" s="39"/>
      <c r="K1335" s="39"/>
      <c r="L1335" s="39"/>
      <c r="M1335" s="42"/>
      <c r="N1335" s="39"/>
      <c r="O1335" s="39"/>
      <c r="P1335" s="39"/>
      <c r="Q1335" s="39"/>
    </row>
    <row r="1336" spans="9:17" x14ac:dyDescent="0.4">
      <c r="I1336" s="39"/>
      <c r="J1336" s="39"/>
      <c r="K1336" s="39"/>
      <c r="L1336" s="39"/>
      <c r="M1336" s="42"/>
      <c r="N1336" s="39"/>
      <c r="O1336" s="39"/>
      <c r="P1336" s="39"/>
      <c r="Q1336" s="39"/>
    </row>
    <row r="1337" spans="9:17" x14ac:dyDescent="0.4">
      <c r="I1337" s="39"/>
      <c r="J1337" s="39"/>
      <c r="K1337" s="39"/>
      <c r="L1337" s="39"/>
      <c r="M1337" s="42"/>
      <c r="N1337" s="39"/>
      <c r="O1337" s="39"/>
      <c r="P1337" s="39"/>
      <c r="Q1337" s="39"/>
    </row>
    <row r="1338" spans="9:17" x14ac:dyDescent="0.4">
      <c r="I1338" s="39"/>
      <c r="J1338" s="39"/>
      <c r="K1338" s="39"/>
      <c r="L1338" s="39"/>
      <c r="M1338" s="42"/>
      <c r="N1338" s="39"/>
      <c r="O1338" s="39"/>
      <c r="P1338" s="39"/>
      <c r="Q1338" s="39"/>
    </row>
    <row r="1339" spans="9:17" x14ac:dyDescent="0.4">
      <c r="I1339" s="39"/>
      <c r="J1339" s="39"/>
      <c r="K1339" s="39"/>
      <c r="L1339" s="39"/>
      <c r="M1339" s="42"/>
      <c r="N1339" s="39"/>
      <c r="O1339" s="39"/>
      <c r="P1339" s="39"/>
      <c r="Q1339" s="39"/>
    </row>
    <row r="1340" spans="9:17" x14ac:dyDescent="0.4">
      <c r="I1340" s="39"/>
      <c r="J1340" s="39"/>
      <c r="K1340" s="39"/>
      <c r="L1340" s="39"/>
      <c r="M1340" s="42"/>
      <c r="N1340" s="39"/>
      <c r="O1340" s="39"/>
      <c r="P1340" s="39"/>
      <c r="Q1340" s="39"/>
    </row>
    <row r="1341" spans="9:17" x14ac:dyDescent="0.4">
      <c r="I1341" s="39"/>
      <c r="J1341" s="39"/>
      <c r="K1341" s="39"/>
      <c r="L1341" s="39"/>
      <c r="M1341" s="42"/>
      <c r="N1341" s="39"/>
      <c r="O1341" s="39"/>
      <c r="P1341" s="39"/>
      <c r="Q1341" s="39"/>
    </row>
    <row r="1342" spans="9:17" x14ac:dyDescent="0.4">
      <c r="I1342" s="39"/>
      <c r="J1342" s="39"/>
      <c r="K1342" s="39"/>
      <c r="L1342" s="39"/>
      <c r="M1342" s="42"/>
      <c r="N1342" s="39"/>
      <c r="O1342" s="39"/>
      <c r="P1342" s="39"/>
      <c r="Q1342" s="39"/>
    </row>
    <row r="1343" spans="9:17" x14ac:dyDescent="0.4">
      <c r="I1343" s="39"/>
      <c r="J1343" s="39"/>
      <c r="K1343" s="39"/>
      <c r="L1343" s="39"/>
      <c r="M1343" s="42"/>
      <c r="N1343" s="39"/>
      <c r="O1343" s="39"/>
      <c r="P1343" s="39"/>
      <c r="Q1343" s="39"/>
    </row>
    <row r="1344" spans="9:17" x14ac:dyDescent="0.4">
      <c r="I1344" s="39"/>
      <c r="J1344" s="39"/>
      <c r="K1344" s="39"/>
      <c r="L1344" s="39"/>
      <c r="M1344" s="42"/>
      <c r="N1344" s="39"/>
      <c r="O1344" s="39"/>
      <c r="P1344" s="39"/>
      <c r="Q1344" s="39"/>
    </row>
    <row r="1345" spans="9:17" x14ac:dyDescent="0.4">
      <c r="I1345" s="39"/>
      <c r="J1345" s="39"/>
      <c r="K1345" s="39"/>
      <c r="L1345" s="39"/>
      <c r="M1345" s="42"/>
      <c r="N1345" s="39"/>
      <c r="O1345" s="39"/>
      <c r="P1345" s="39"/>
      <c r="Q1345" s="39"/>
    </row>
    <row r="1346" spans="9:17" x14ac:dyDescent="0.4">
      <c r="I1346" s="39"/>
      <c r="J1346" s="39"/>
      <c r="K1346" s="39"/>
      <c r="L1346" s="39"/>
      <c r="M1346" s="42"/>
      <c r="N1346" s="39"/>
      <c r="O1346" s="39"/>
      <c r="P1346" s="39"/>
      <c r="Q1346" s="39"/>
    </row>
    <row r="1347" spans="9:17" x14ac:dyDescent="0.4">
      <c r="I1347" s="39"/>
      <c r="J1347" s="39"/>
      <c r="K1347" s="39"/>
      <c r="L1347" s="39"/>
      <c r="M1347" s="42"/>
      <c r="N1347" s="39"/>
      <c r="O1347" s="39"/>
      <c r="P1347" s="39"/>
      <c r="Q1347" s="39"/>
    </row>
    <row r="1348" spans="9:17" x14ac:dyDescent="0.4">
      <c r="I1348" s="39"/>
      <c r="J1348" s="39"/>
      <c r="K1348" s="39"/>
      <c r="L1348" s="39"/>
      <c r="M1348" s="42"/>
      <c r="N1348" s="39"/>
      <c r="O1348" s="39"/>
      <c r="P1348" s="39"/>
      <c r="Q1348" s="39"/>
    </row>
    <row r="1349" spans="9:17" x14ac:dyDescent="0.4">
      <c r="I1349" s="39"/>
      <c r="J1349" s="39"/>
      <c r="K1349" s="39"/>
      <c r="L1349" s="39"/>
      <c r="M1349" s="42"/>
      <c r="N1349" s="39"/>
      <c r="O1349" s="39"/>
      <c r="P1349" s="39"/>
      <c r="Q1349" s="39"/>
    </row>
    <row r="1350" spans="9:17" x14ac:dyDescent="0.4">
      <c r="I1350" s="39"/>
      <c r="J1350" s="39"/>
      <c r="K1350" s="39"/>
      <c r="L1350" s="39"/>
      <c r="M1350" s="42"/>
      <c r="N1350" s="39"/>
      <c r="O1350" s="39"/>
      <c r="P1350" s="39"/>
      <c r="Q1350" s="39"/>
    </row>
    <row r="1351" spans="9:17" x14ac:dyDescent="0.4">
      <c r="I1351" s="39"/>
      <c r="J1351" s="39"/>
      <c r="K1351" s="39"/>
      <c r="L1351" s="39"/>
      <c r="M1351" s="42"/>
      <c r="N1351" s="39"/>
      <c r="O1351" s="39"/>
      <c r="P1351" s="39"/>
      <c r="Q1351" s="39"/>
    </row>
    <row r="1352" spans="9:17" x14ac:dyDescent="0.4">
      <c r="I1352" s="39"/>
      <c r="J1352" s="39"/>
      <c r="K1352" s="39"/>
      <c r="L1352" s="39"/>
      <c r="M1352" s="42"/>
      <c r="N1352" s="39"/>
      <c r="O1352" s="39"/>
      <c r="P1352" s="39"/>
      <c r="Q1352" s="39"/>
    </row>
    <row r="1353" spans="9:17" x14ac:dyDescent="0.4">
      <c r="I1353" s="39"/>
      <c r="J1353" s="39"/>
      <c r="K1353" s="39"/>
      <c r="L1353" s="39"/>
      <c r="M1353" s="42"/>
      <c r="N1353" s="39"/>
      <c r="O1353" s="39"/>
      <c r="P1353" s="39"/>
      <c r="Q1353" s="39"/>
    </row>
    <row r="1354" spans="9:17" x14ac:dyDescent="0.4">
      <c r="I1354" s="39"/>
      <c r="J1354" s="39"/>
      <c r="K1354" s="39"/>
      <c r="L1354" s="39"/>
      <c r="M1354" s="42"/>
      <c r="N1354" s="39"/>
      <c r="O1354" s="39"/>
      <c r="P1354" s="39"/>
      <c r="Q1354" s="39"/>
    </row>
    <row r="1355" spans="9:17" x14ac:dyDescent="0.4">
      <c r="I1355" s="39"/>
      <c r="J1355" s="39"/>
      <c r="K1355" s="39"/>
      <c r="L1355" s="39"/>
      <c r="M1355" s="42"/>
      <c r="N1355" s="39"/>
      <c r="O1355" s="39"/>
      <c r="P1355" s="39"/>
      <c r="Q1355" s="39"/>
    </row>
    <row r="1356" spans="9:17" x14ac:dyDescent="0.4">
      <c r="I1356" s="39"/>
      <c r="J1356" s="39"/>
      <c r="K1356" s="39"/>
      <c r="L1356" s="39"/>
      <c r="M1356" s="42"/>
      <c r="N1356" s="39"/>
      <c r="O1356" s="39"/>
      <c r="P1356" s="39"/>
      <c r="Q1356" s="39"/>
    </row>
    <row r="1357" spans="9:17" x14ac:dyDescent="0.4">
      <c r="I1357" s="39"/>
      <c r="J1357" s="39"/>
      <c r="K1357" s="39"/>
      <c r="L1357" s="39"/>
      <c r="M1357" s="42"/>
      <c r="N1357" s="39"/>
      <c r="O1357" s="39"/>
      <c r="P1357" s="39"/>
      <c r="Q1357" s="39"/>
    </row>
    <row r="1358" spans="9:17" x14ac:dyDescent="0.4">
      <c r="I1358" s="39"/>
      <c r="J1358" s="39"/>
      <c r="K1358" s="39"/>
      <c r="L1358" s="39"/>
      <c r="M1358" s="42"/>
      <c r="N1358" s="39"/>
      <c r="O1358" s="39"/>
      <c r="P1358" s="39"/>
      <c r="Q1358" s="39"/>
    </row>
    <row r="1359" spans="9:17" x14ac:dyDescent="0.4">
      <c r="I1359" s="39"/>
      <c r="J1359" s="39"/>
      <c r="K1359" s="39"/>
      <c r="L1359" s="39"/>
      <c r="M1359" s="42"/>
      <c r="N1359" s="39"/>
      <c r="O1359" s="39"/>
      <c r="P1359" s="39"/>
      <c r="Q1359" s="39"/>
    </row>
    <row r="1360" spans="9:17" x14ac:dyDescent="0.4">
      <c r="I1360" s="39"/>
      <c r="J1360" s="39"/>
      <c r="K1360" s="39"/>
      <c r="L1360" s="39"/>
      <c r="M1360" s="42"/>
      <c r="N1360" s="39"/>
      <c r="O1360" s="39"/>
      <c r="P1360" s="39"/>
      <c r="Q1360" s="39"/>
    </row>
    <row r="1361" spans="9:17" x14ac:dyDescent="0.4">
      <c r="I1361" s="39"/>
      <c r="J1361" s="39"/>
      <c r="K1361" s="39"/>
      <c r="L1361" s="39"/>
      <c r="M1361" s="42"/>
      <c r="N1361" s="39"/>
      <c r="O1361" s="39"/>
      <c r="P1361" s="39"/>
      <c r="Q1361" s="39"/>
    </row>
    <row r="1362" spans="9:17" x14ac:dyDescent="0.4">
      <c r="I1362" s="39"/>
      <c r="J1362" s="39"/>
      <c r="K1362" s="39"/>
      <c r="L1362" s="39"/>
      <c r="M1362" s="42"/>
      <c r="N1362" s="39"/>
      <c r="O1362" s="39"/>
      <c r="P1362" s="39"/>
      <c r="Q1362" s="39"/>
    </row>
    <row r="1363" spans="9:17" x14ac:dyDescent="0.4">
      <c r="I1363" s="39"/>
      <c r="J1363" s="39"/>
      <c r="K1363" s="39"/>
      <c r="L1363" s="39"/>
      <c r="M1363" s="42"/>
      <c r="N1363" s="39"/>
      <c r="O1363" s="39"/>
      <c r="P1363" s="39"/>
      <c r="Q1363" s="39"/>
    </row>
    <row r="1364" spans="9:17" x14ac:dyDescent="0.4">
      <c r="I1364" s="39"/>
      <c r="J1364" s="39"/>
      <c r="K1364" s="39"/>
      <c r="L1364" s="39"/>
      <c r="M1364" s="42"/>
      <c r="N1364" s="39"/>
      <c r="O1364" s="39"/>
      <c r="P1364" s="39"/>
      <c r="Q1364" s="39"/>
    </row>
    <row r="1365" spans="9:17" x14ac:dyDescent="0.4">
      <c r="I1365" s="39"/>
      <c r="J1365" s="39"/>
      <c r="K1365" s="39"/>
      <c r="L1365" s="39"/>
      <c r="M1365" s="42"/>
      <c r="N1365" s="39"/>
      <c r="O1365" s="39"/>
      <c r="P1365" s="39"/>
      <c r="Q1365" s="39"/>
    </row>
    <row r="1366" spans="9:17" x14ac:dyDescent="0.4">
      <c r="I1366" s="39"/>
      <c r="J1366" s="39"/>
      <c r="K1366" s="39"/>
      <c r="L1366" s="39"/>
      <c r="M1366" s="42"/>
      <c r="N1366" s="39"/>
      <c r="O1366" s="39"/>
      <c r="P1366" s="39"/>
      <c r="Q1366" s="39"/>
    </row>
    <row r="1367" spans="9:17" x14ac:dyDescent="0.4">
      <c r="I1367" s="39"/>
      <c r="J1367" s="39"/>
      <c r="K1367" s="39"/>
      <c r="L1367" s="39"/>
      <c r="M1367" s="42"/>
      <c r="N1367" s="39"/>
      <c r="O1367" s="39"/>
      <c r="P1367" s="39"/>
      <c r="Q1367" s="39"/>
    </row>
    <row r="1368" spans="9:17" x14ac:dyDescent="0.4">
      <c r="I1368" s="39"/>
      <c r="J1368" s="39"/>
      <c r="K1368" s="39"/>
      <c r="L1368" s="39"/>
      <c r="M1368" s="42"/>
      <c r="N1368" s="39"/>
      <c r="O1368" s="39"/>
      <c r="P1368" s="39"/>
      <c r="Q1368" s="39"/>
    </row>
    <row r="1369" spans="9:17" x14ac:dyDescent="0.4">
      <c r="I1369" s="39"/>
      <c r="J1369" s="39"/>
      <c r="K1369" s="39"/>
      <c r="L1369" s="39"/>
      <c r="M1369" s="42"/>
      <c r="N1369" s="39"/>
      <c r="O1369" s="39"/>
      <c r="P1369" s="39"/>
      <c r="Q1369" s="39"/>
    </row>
    <row r="1370" spans="9:17" x14ac:dyDescent="0.4">
      <c r="I1370" s="39"/>
      <c r="J1370" s="39"/>
      <c r="K1370" s="39"/>
      <c r="L1370" s="39"/>
      <c r="M1370" s="42"/>
      <c r="N1370" s="39"/>
      <c r="O1370" s="39"/>
      <c r="P1370" s="39"/>
      <c r="Q1370" s="39"/>
    </row>
    <row r="1371" spans="9:17" x14ac:dyDescent="0.4">
      <c r="I1371" s="39"/>
      <c r="J1371" s="39"/>
      <c r="K1371" s="39"/>
      <c r="L1371" s="39"/>
      <c r="M1371" s="42"/>
      <c r="N1371" s="39"/>
      <c r="O1371" s="39"/>
      <c r="P1371" s="39"/>
      <c r="Q1371" s="39"/>
    </row>
    <row r="1372" spans="9:17" x14ac:dyDescent="0.4">
      <c r="I1372" s="39"/>
      <c r="J1372" s="39"/>
      <c r="K1372" s="39"/>
      <c r="L1372" s="39"/>
      <c r="M1372" s="42"/>
      <c r="N1372" s="39"/>
      <c r="O1372" s="39"/>
      <c r="P1372" s="39"/>
      <c r="Q1372" s="39"/>
    </row>
    <row r="1373" spans="9:17" x14ac:dyDescent="0.4">
      <c r="I1373" s="39"/>
      <c r="J1373" s="39"/>
      <c r="K1373" s="39"/>
      <c r="L1373" s="39"/>
      <c r="M1373" s="42"/>
      <c r="N1373" s="39"/>
      <c r="O1373" s="39"/>
      <c r="P1373" s="39"/>
      <c r="Q1373" s="39"/>
    </row>
    <row r="1374" spans="9:17" x14ac:dyDescent="0.4">
      <c r="I1374" s="39"/>
      <c r="J1374" s="39"/>
      <c r="K1374" s="39"/>
      <c r="L1374" s="39"/>
      <c r="M1374" s="42"/>
      <c r="N1374" s="39"/>
      <c r="O1374" s="39"/>
      <c r="P1374" s="39"/>
      <c r="Q1374" s="39"/>
    </row>
    <row r="1375" spans="9:17" x14ac:dyDescent="0.4">
      <c r="I1375" s="39"/>
      <c r="J1375" s="39"/>
      <c r="K1375" s="39"/>
      <c r="L1375" s="39"/>
      <c r="M1375" s="42"/>
      <c r="N1375" s="39"/>
      <c r="O1375" s="39"/>
      <c r="P1375" s="39"/>
      <c r="Q1375" s="39"/>
    </row>
    <row r="1376" spans="9:17" x14ac:dyDescent="0.4">
      <c r="I1376" s="39"/>
      <c r="J1376" s="39"/>
      <c r="K1376" s="39"/>
      <c r="L1376" s="39"/>
      <c r="M1376" s="42"/>
      <c r="N1376" s="39"/>
      <c r="O1376" s="39"/>
      <c r="P1376" s="39"/>
      <c r="Q1376" s="39"/>
    </row>
    <row r="1377" spans="9:17" x14ac:dyDescent="0.4">
      <c r="I1377" s="39"/>
      <c r="J1377" s="39"/>
      <c r="K1377" s="39"/>
      <c r="L1377" s="39"/>
      <c r="M1377" s="42"/>
      <c r="N1377" s="39"/>
      <c r="O1377" s="39"/>
      <c r="P1377" s="39"/>
      <c r="Q1377" s="39"/>
    </row>
    <row r="1378" spans="9:17" x14ac:dyDescent="0.4">
      <c r="I1378" s="39"/>
      <c r="J1378" s="39"/>
      <c r="K1378" s="39"/>
      <c r="L1378" s="39"/>
      <c r="M1378" s="42"/>
      <c r="N1378" s="39"/>
      <c r="O1378" s="39"/>
      <c r="P1378" s="39"/>
      <c r="Q1378" s="39"/>
    </row>
    <row r="1379" spans="9:17" x14ac:dyDescent="0.4">
      <c r="I1379" s="39"/>
      <c r="J1379" s="39"/>
      <c r="K1379" s="39"/>
      <c r="L1379" s="39"/>
      <c r="M1379" s="42"/>
      <c r="N1379" s="39"/>
      <c r="O1379" s="39"/>
      <c r="P1379" s="39"/>
      <c r="Q1379" s="39"/>
    </row>
    <row r="1380" spans="9:17" x14ac:dyDescent="0.4">
      <c r="I1380" s="39"/>
      <c r="J1380" s="39"/>
      <c r="K1380" s="39"/>
      <c r="L1380" s="39"/>
      <c r="M1380" s="42"/>
      <c r="N1380" s="39"/>
      <c r="O1380" s="39"/>
      <c r="P1380" s="39"/>
      <c r="Q1380" s="39"/>
    </row>
    <row r="1381" spans="9:17" x14ac:dyDescent="0.4">
      <c r="I1381" s="39"/>
      <c r="J1381" s="39"/>
      <c r="K1381" s="39"/>
      <c r="L1381" s="39"/>
      <c r="M1381" s="42"/>
      <c r="N1381" s="39"/>
      <c r="O1381" s="39"/>
      <c r="P1381" s="39"/>
      <c r="Q1381" s="39"/>
    </row>
    <row r="1382" spans="9:17" x14ac:dyDescent="0.4">
      <c r="I1382" s="39"/>
      <c r="J1382" s="39"/>
      <c r="K1382" s="39"/>
      <c r="L1382" s="39"/>
      <c r="M1382" s="42"/>
      <c r="N1382" s="39"/>
      <c r="O1382" s="39"/>
      <c r="P1382" s="39"/>
      <c r="Q1382" s="39"/>
    </row>
    <row r="1383" spans="9:17" x14ac:dyDescent="0.4">
      <c r="I1383" s="39"/>
      <c r="J1383" s="39"/>
      <c r="K1383" s="39"/>
      <c r="L1383" s="39"/>
      <c r="M1383" s="42"/>
      <c r="N1383" s="39"/>
      <c r="O1383" s="39"/>
      <c r="P1383" s="39"/>
      <c r="Q1383" s="39"/>
    </row>
    <row r="1384" spans="9:17" x14ac:dyDescent="0.4">
      <c r="I1384" s="39"/>
      <c r="J1384" s="39"/>
      <c r="K1384" s="39"/>
      <c r="L1384" s="39"/>
      <c r="M1384" s="42"/>
      <c r="N1384" s="39"/>
      <c r="O1384" s="39"/>
      <c r="P1384" s="39"/>
      <c r="Q1384" s="39"/>
    </row>
    <row r="1385" spans="9:17" x14ac:dyDescent="0.4">
      <c r="I1385" s="39"/>
      <c r="J1385" s="39"/>
      <c r="K1385" s="39"/>
      <c r="L1385" s="39"/>
      <c r="M1385" s="42"/>
      <c r="N1385" s="39"/>
      <c r="O1385" s="39"/>
      <c r="P1385" s="39"/>
      <c r="Q1385" s="39"/>
    </row>
    <row r="1386" spans="9:17" x14ac:dyDescent="0.4">
      <c r="I1386" s="39"/>
      <c r="J1386" s="39"/>
      <c r="K1386" s="39"/>
      <c r="L1386" s="39"/>
      <c r="M1386" s="42"/>
      <c r="N1386" s="39"/>
      <c r="O1386" s="39"/>
      <c r="P1386" s="39"/>
      <c r="Q1386" s="39"/>
    </row>
    <row r="1387" spans="9:17" x14ac:dyDescent="0.4">
      <c r="I1387" s="39"/>
      <c r="J1387" s="39"/>
      <c r="K1387" s="39"/>
      <c r="L1387" s="39"/>
      <c r="M1387" s="42"/>
      <c r="N1387" s="39"/>
      <c r="O1387" s="39"/>
      <c r="P1387" s="39"/>
      <c r="Q1387" s="39"/>
    </row>
    <row r="1388" spans="9:17" x14ac:dyDescent="0.4">
      <c r="I1388" s="39"/>
      <c r="J1388" s="39"/>
      <c r="K1388" s="39"/>
      <c r="L1388" s="39"/>
      <c r="M1388" s="42"/>
      <c r="N1388" s="39"/>
      <c r="O1388" s="39"/>
      <c r="P1388" s="39"/>
      <c r="Q1388" s="39"/>
    </row>
    <row r="1389" spans="9:17" x14ac:dyDescent="0.4">
      <c r="I1389" s="39"/>
      <c r="J1389" s="39"/>
      <c r="K1389" s="39"/>
      <c r="L1389" s="39"/>
      <c r="M1389" s="42"/>
      <c r="N1389" s="39"/>
      <c r="O1389" s="39"/>
      <c r="P1389" s="39"/>
      <c r="Q1389" s="39"/>
    </row>
    <row r="1390" spans="9:17" x14ac:dyDescent="0.4">
      <c r="I1390" s="39"/>
      <c r="J1390" s="39"/>
      <c r="K1390" s="39"/>
      <c r="L1390" s="39"/>
      <c r="M1390" s="42"/>
      <c r="N1390" s="39"/>
      <c r="O1390" s="39"/>
      <c r="P1390" s="39"/>
      <c r="Q1390" s="39"/>
    </row>
    <row r="1391" spans="9:17" x14ac:dyDescent="0.4">
      <c r="I1391" s="39"/>
      <c r="J1391" s="39"/>
      <c r="K1391" s="39"/>
      <c r="L1391" s="39"/>
      <c r="M1391" s="42"/>
      <c r="N1391" s="39"/>
      <c r="O1391" s="39"/>
      <c r="P1391" s="39"/>
      <c r="Q1391" s="39"/>
    </row>
    <row r="1392" spans="9:17" x14ac:dyDescent="0.4">
      <c r="I1392" s="39"/>
      <c r="J1392" s="39"/>
      <c r="K1392" s="39"/>
      <c r="L1392" s="39"/>
      <c r="M1392" s="42"/>
      <c r="N1392" s="39"/>
      <c r="O1392" s="39"/>
      <c r="P1392" s="39"/>
      <c r="Q1392" s="39"/>
    </row>
    <row r="1393" spans="9:17" x14ac:dyDescent="0.4">
      <c r="I1393" s="39"/>
      <c r="J1393" s="39"/>
      <c r="K1393" s="39"/>
      <c r="L1393" s="39"/>
      <c r="M1393" s="42"/>
      <c r="N1393" s="39"/>
      <c r="O1393" s="39"/>
      <c r="P1393" s="39"/>
      <c r="Q1393" s="39"/>
    </row>
    <row r="1394" spans="9:17" x14ac:dyDescent="0.4">
      <c r="I1394" s="39"/>
      <c r="J1394" s="39"/>
      <c r="K1394" s="39"/>
      <c r="L1394" s="39"/>
      <c r="M1394" s="42"/>
      <c r="N1394" s="39"/>
      <c r="O1394" s="39"/>
      <c r="P1394" s="39"/>
      <c r="Q1394" s="39"/>
    </row>
    <row r="1395" spans="9:17" x14ac:dyDescent="0.4">
      <c r="I1395" s="39"/>
      <c r="J1395" s="39"/>
      <c r="K1395" s="39"/>
      <c r="L1395" s="39"/>
      <c r="M1395" s="42"/>
      <c r="N1395" s="39"/>
      <c r="O1395" s="39"/>
      <c r="P1395" s="39"/>
      <c r="Q1395" s="39"/>
    </row>
    <row r="1396" spans="9:17" x14ac:dyDescent="0.4">
      <c r="I1396" s="39"/>
      <c r="J1396" s="39"/>
      <c r="K1396" s="39"/>
      <c r="L1396" s="39"/>
      <c r="M1396" s="42"/>
      <c r="N1396" s="39"/>
      <c r="O1396" s="39"/>
      <c r="P1396" s="39"/>
      <c r="Q1396" s="39"/>
    </row>
    <row r="1397" spans="9:17" x14ac:dyDescent="0.4">
      <c r="I1397" s="39"/>
      <c r="J1397" s="39"/>
      <c r="K1397" s="39"/>
      <c r="L1397" s="39"/>
      <c r="M1397" s="42"/>
      <c r="N1397" s="39"/>
      <c r="O1397" s="39"/>
      <c r="P1397" s="39"/>
      <c r="Q1397" s="39"/>
    </row>
    <row r="1398" spans="9:17" x14ac:dyDescent="0.4">
      <c r="I1398" s="39"/>
      <c r="J1398" s="39"/>
      <c r="K1398" s="39"/>
      <c r="L1398" s="39"/>
      <c r="M1398" s="42"/>
      <c r="N1398" s="39"/>
      <c r="O1398" s="39"/>
      <c r="P1398" s="39"/>
      <c r="Q1398" s="39"/>
    </row>
    <row r="1399" spans="9:17" x14ac:dyDescent="0.4">
      <c r="I1399" s="39"/>
      <c r="J1399" s="39"/>
      <c r="K1399" s="39"/>
      <c r="L1399" s="39"/>
      <c r="M1399" s="42"/>
      <c r="N1399" s="39"/>
      <c r="O1399" s="39"/>
      <c r="P1399" s="39"/>
      <c r="Q1399" s="39"/>
    </row>
    <row r="1400" spans="9:17" x14ac:dyDescent="0.4">
      <c r="I1400" s="39"/>
      <c r="J1400" s="39"/>
      <c r="K1400" s="39"/>
      <c r="L1400" s="39"/>
      <c r="M1400" s="42"/>
      <c r="N1400" s="39"/>
      <c r="O1400" s="39"/>
      <c r="P1400" s="39"/>
      <c r="Q1400" s="39"/>
    </row>
    <row r="1401" spans="9:17" x14ac:dyDescent="0.4">
      <c r="I1401" s="39"/>
      <c r="J1401" s="39"/>
      <c r="K1401" s="39"/>
      <c r="L1401" s="39"/>
      <c r="M1401" s="42"/>
      <c r="N1401" s="39"/>
      <c r="O1401" s="39"/>
      <c r="P1401" s="39"/>
      <c r="Q1401" s="39"/>
    </row>
    <row r="1402" spans="9:17" x14ac:dyDescent="0.4">
      <c r="I1402" s="39"/>
      <c r="J1402" s="39"/>
      <c r="K1402" s="39"/>
      <c r="L1402" s="39"/>
      <c r="M1402" s="42"/>
      <c r="N1402" s="39"/>
      <c r="O1402" s="39"/>
      <c r="P1402" s="39"/>
      <c r="Q1402" s="39"/>
    </row>
    <row r="1403" spans="9:17" x14ac:dyDescent="0.4">
      <c r="I1403" s="39"/>
      <c r="J1403" s="39"/>
      <c r="K1403" s="39"/>
      <c r="L1403" s="39"/>
      <c r="M1403" s="42"/>
      <c r="N1403" s="39"/>
      <c r="O1403" s="39"/>
      <c r="P1403" s="39"/>
      <c r="Q1403" s="39"/>
    </row>
    <row r="1404" spans="9:17" x14ac:dyDescent="0.4">
      <c r="I1404" s="39"/>
      <c r="J1404" s="39"/>
      <c r="K1404" s="39"/>
      <c r="L1404" s="39"/>
      <c r="M1404" s="42"/>
      <c r="N1404" s="39"/>
      <c r="O1404" s="39"/>
      <c r="P1404" s="39"/>
      <c r="Q1404" s="39"/>
    </row>
    <row r="1405" spans="9:17" x14ac:dyDescent="0.4">
      <c r="I1405" s="39"/>
      <c r="J1405" s="39"/>
      <c r="K1405" s="39"/>
      <c r="L1405" s="39"/>
      <c r="M1405" s="42"/>
      <c r="N1405" s="39"/>
      <c r="O1405" s="39"/>
      <c r="P1405" s="39"/>
      <c r="Q1405" s="39"/>
    </row>
    <row r="1406" spans="9:17" x14ac:dyDescent="0.4">
      <c r="I1406" s="39"/>
      <c r="J1406" s="39"/>
      <c r="K1406" s="39"/>
      <c r="L1406" s="39"/>
      <c r="M1406" s="42"/>
      <c r="N1406" s="39"/>
      <c r="O1406" s="39"/>
      <c r="P1406" s="39"/>
      <c r="Q1406" s="39"/>
    </row>
    <row r="1407" spans="9:17" x14ac:dyDescent="0.4">
      <c r="I1407" s="39"/>
      <c r="J1407" s="39"/>
      <c r="K1407" s="39"/>
      <c r="L1407" s="39"/>
      <c r="M1407" s="42"/>
      <c r="N1407" s="39"/>
      <c r="O1407" s="39"/>
      <c r="P1407" s="39"/>
      <c r="Q1407" s="39"/>
    </row>
    <row r="1408" spans="9:17" x14ac:dyDescent="0.4">
      <c r="I1408" s="39"/>
      <c r="J1408" s="39"/>
      <c r="K1408" s="39"/>
      <c r="L1408" s="39"/>
      <c r="M1408" s="42"/>
      <c r="N1408" s="39"/>
      <c r="O1408" s="39"/>
      <c r="P1408" s="39"/>
      <c r="Q1408" s="39"/>
    </row>
    <row r="1409" spans="9:17" x14ac:dyDescent="0.4">
      <c r="I1409" s="39"/>
      <c r="J1409" s="39"/>
      <c r="K1409" s="39"/>
      <c r="L1409" s="39"/>
      <c r="M1409" s="42"/>
      <c r="N1409" s="39"/>
      <c r="O1409" s="39"/>
      <c r="P1409" s="39"/>
      <c r="Q1409" s="39"/>
    </row>
    <row r="1410" spans="9:17" x14ac:dyDescent="0.4">
      <c r="I1410" s="39"/>
      <c r="J1410" s="39"/>
      <c r="K1410" s="39"/>
      <c r="L1410" s="39"/>
      <c r="M1410" s="42"/>
      <c r="N1410" s="39"/>
      <c r="O1410" s="39"/>
      <c r="P1410" s="39"/>
      <c r="Q1410" s="39"/>
    </row>
    <row r="1411" spans="9:17" x14ac:dyDescent="0.4">
      <c r="I1411" s="39"/>
      <c r="J1411" s="39"/>
      <c r="K1411" s="39"/>
      <c r="L1411" s="39"/>
      <c r="M1411" s="42"/>
      <c r="N1411" s="39"/>
      <c r="O1411" s="39"/>
      <c r="P1411" s="39"/>
      <c r="Q1411" s="39"/>
    </row>
    <row r="1412" spans="9:17" x14ac:dyDescent="0.4">
      <c r="I1412" s="39"/>
      <c r="J1412" s="39"/>
      <c r="K1412" s="39"/>
      <c r="L1412" s="39"/>
      <c r="M1412" s="42"/>
      <c r="N1412" s="39"/>
      <c r="O1412" s="39"/>
      <c r="P1412" s="39"/>
      <c r="Q1412" s="39"/>
    </row>
    <row r="1413" spans="9:17" x14ac:dyDescent="0.4">
      <c r="I1413" s="39"/>
      <c r="J1413" s="39"/>
      <c r="K1413" s="39"/>
      <c r="L1413" s="39"/>
      <c r="M1413" s="42"/>
      <c r="N1413" s="39"/>
      <c r="O1413" s="39"/>
      <c r="P1413" s="39"/>
      <c r="Q1413" s="39"/>
    </row>
    <row r="1414" spans="9:17" x14ac:dyDescent="0.4">
      <c r="I1414" s="39"/>
      <c r="J1414" s="39"/>
      <c r="K1414" s="39"/>
      <c r="L1414" s="39"/>
      <c r="M1414" s="42"/>
      <c r="N1414" s="39"/>
      <c r="O1414" s="39"/>
      <c r="P1414" s="39"/>
      <c r="Q1414" s="39"/>
    </row>
    <row r="1415" spans="9:17" x14ac:dyDescent="0.4">
      <c r="I1415" s="39"/>
      <c r="J1415" s="39"/>
      <c r="K1415" s="39"/>
      <c r="L1415" s="39"/>
      <c r="M1415" s="42"/>
      <c r="N1415" s="39"/>
      <c r="O1415" s="39"/>
      <c r="P1415" s="39"/>
      <c r="Q1415" s="39"/>
    </row>
    <row r="1416" spans="9:17" x14ac:dyDescent="0.4">
      <c r="I1416" s="39"/>
      <c r="J1416" s="39"/>
      <c r="K1416" s="39"/>
      <c r="L1416" s="39"/>
      <c r="M1416" s="42"/>
      <c r="N1416" s="39"/>
      <c r="O1416" s="39"/>
      <c r="P1416" s="39"/>
      <c r="Q1416" s="39"/>
    </row>
    <row r="1417" spans="9:17" x14ac:dyDescent="0.4">
      <c r="I1417" s="39"/>
      <c r="J1417" s="39"/>
      <c r="K1417" s="39"/>
      <c r="L1417" s="39"/>
      <c r="M1417" s="42"/>
      <c r="N1417" s="39"/>
      <c r="O1417" s="39"/>
      <c r="P1417" s="39"/>
      <c r="Q1417" s="39"/>
    </row>
    <row r="1418" spans="9:17" x14ac:dyDescent="0.4">
      <c r="I1418" s="39"/>
      <c r="J1418" s="39"/>
      <c r="K1418" s="39"/>
      <c r="L1418" s="39"/>
      <c r="M1418" s="42"/>
      <c r="N1418" s="39"/>
      <c r="O1418" s="39"/>
      <c r="P1418" s="39"/>
      <c r="Q1418" s="39"/>
    </row>
    <row r="1419" spans="9:17" x14ac:dyDescent="0.4">
      <c r="I1419" s="39"/>
      <c r="J1419" s="39"/>
      <c r="K1419" s="39"/>
      <c r="L1419" s="39"/>
      <c r="M1419" s="42"/>
      <c r="N1419" s="39"/>
      <c r="O1419" s="39"/>
      <c r="P1419" s="39"/>
      <c r="Q1419" s="39"/>
    </row>
    <row r="1420" spans="9:17" x14ac:dyDescent="0.4">
      <c r="I1420" s="39"/>
      <c r="J1420" s="39"/>
      <c r="K1420" s="39"/>
      <c r="L1420" s="39"/>
      <c r="M1420" s="42"/>
      <c r="N1420" s="39"/>
      <c r="O1420" s="39"/>
      <c r="P1420" s="39"/>
      <c r="Q1420" s="39"/>
    </row>
    <row r="1421" spans="9:17" x14ac:dyDescent="0.4">
      <c r="I1421" s="39"/>
      <c r="J1421" s="39"/>
      <c r="K1421" s="39"/>
      <c r="L1421" s="39"/>
      <c r="M1421" s="42"/>
      <c r="N1421" s="39"/>
      <c r="O1421" s="39"/>
      <c r="P1421" s="39"/>
      <c r="Q1421" s="39"/>
    </row>
    <row r="1422" spans="9:17" x14ac:dyDescent="0.4">
      <c r="I1422" s="39"/>
      <c r="J1422" s="39"/>
      <c r="K1422" s="39"/>
      <c r="L1422" s="39"/>
      <c r="M1422" s="42"/>
      <c r="N1422" s="39"/>
      <c r="O1422" s="39"/>
      <c r="P1422" s="39"/>
      <c r="Q1422" s="39"/>
    </row>
    <row r="1423" spans="9:17" x14ac:dyDescent="0.4">
      <c r="I1423" s="39"/>
      <c r="J1423" s="39"/>
      <c r="K1423" s="39"/>
      <c r="L1423" s="39"/>
      <c r="M1423" s="42"/>
      <c r="N1423" s="39"/>
      <c r="O1423" s="39"/>
      <c r="P1423" s="39"/>
      <c r="Q1423" s="39"/>
    </row>
    <row r="1424" spans="9:17" x14ac:dyDescent="0.4">
      <c r="I1424" s="39"/>
      <c r="J1424" s="39"/>
      <c r="K1424" s="39"/>
      <c r="L1424" s="39"/>
      <c r="M1424" s="42"/>
      <c r="N1424" s="39"/>
      <c r="O1424" s="39"/>
      <c r="P1424" s="39"/>
      <c r="Q1424" s="39"/>
    </row>
    <row r="1425" spans="9:17" x14ac:dyDescent="0.4">
      <c r="I1425" s="39"/>
      <c r="J1425" s="39"/>
      <c r="K1425" s="39"/>
      <c r="L1425" s="39"/>
      <c r="M1425" s="42"/>
      <c r="N1425" s="39"/>
      <c r="O1425" s="39"/>
      <c r="P1425" s="39"/>
      <c r="Q1425" s="39"/>
    </row>
    <row r="1426" spans="9:17" x14ac:dyDescent="0.4">
      <c r="I1426" s="39"/>
      <c r="J1426" s="39"/>
      <c r="K1426" s="39"/>
      <c r="L1426" s="39"/>
      <c r="M1426" s="42"/>
      <c r="N1426" s="39"/>
      <c r="O1426" s="39"/>
      <c r="P1426" s="39"/>
      <c r="Q1426" s="39"/>
    </row>
    <row r="1427" spans="9:17" x14ac:dyDescent="0.4">
      <c r="I1427" s="39"/>
      <c r="J1427" s="39"/>
      <c r="K1427" s="39"/>
      <c r="L1427" s="39"/>
      <c r="M1427" s="42"/>
      <c r="N1427" s="39"/>
      <c r="O1427" s="39"/>
      <c r="P1427" s="39"/>
      <c r="Q1427" s="39"/>
    </row>
    <row r="1428" spans="9:17" x14ac:dyDescent="0.4">
      <c r="I1428" s="39"/>
      <c r="J1428" s="39"/>
      <c r="K1428" s="39"/>
      <c r="L1428" s="39"/>
      <c r="M1428" s="42"/>
      <c r="N1428" s="39"/>
      <c r="O1428" s="39"/>
      <c r="P1428" s="39"/>
      <c r="Q1428" s="39"/>
    </row>
    <row r="1429" spans="9:17" x14ac:dyDescent="0.4">
      <c r="I1429" s="39"/>
      <c r="J1429" s="39"/>
      <c r="K1429" s="39"/>
      <c r="L1429" s="39"/>
      <c r="M1429" s="42"/>
      <c r="N1429" s="39"/>
      <c r="O1429" s="39"/>
      <c r="P1429" s="39"/>
      <c r="Q1429" s="39"/>
    </row>
    <row r="1430" spans="9:17" x14ac:dyDescent="0.4">
      <c r="I1430" s="39"/>
      <c r="J1430" s="39"/>
      <c r="K1430" s="39"/>
      <c r="L1430" s="39"/>
      <c r="M1430" s="42"/>
      <c r="N1430" s="39"/>
      <c r="O1430" s="39"/>
      <c r="P1430" s="39"/>
      <c r="Q1430" s="39"/>
    </row>
    <row r="1431" spans="9:17" x14ac:dyDescent="0.4">
      <c r="I1431" s="39"/>
      <c r="J1431" s="39"/>
      <c r="K1431" s="39"/>
      <c r="L1431" s="39"/>
      <c r="M1431" s="42"/>
      <c r="N1431" s="39"/>
      <c r="O1431" s="39"/>
      <c r="P1431" s="39"/>
      <c r="Q1431" s="39"/>
    </row>
    <row r="1432" spans="9:17" x14ac:dyDescent="0.4">
      <c r="I1432" s="39"/>
      <c r="J1432" s="39"/>
      <c r="K1432" s="39"/>
      <c r="L1432" s="39"/>
      <c r="M1432" s="42"/>
      <c r="N1432" s="39"/>
      <c r="O1432" s="39"/>
      <c r="P1432" s="39"/>
      <c r="Q1432" s="39"/>
    </row>
    <row r="1433" spans="9:17" x14ac:dyDescent="0.4">
      <c r="I1433" s="39"/>
      <c r="J1433" s="39"/>
      <c r="K1433" s="39"/>
      <c r="L1433" s="39"/>
      <c r="M1433" s="42"/>
      <c r="N1433" s="39"/>
      <c r="O1433" s="39"/>
      <c r="P1433" s="39"/>
      <c r="Q1433" s="39"/>
    </row>
    <row r="1434" spans="9:17" x14ac:dyDescent="0.4">
      <c r="I1434" s="39"/>
      <c r="J1434" s="39"/>
      <c r="K1434" s="39"/>
      <c r="L1434" s="39"/>
      <c r="M1434" s="42"/>
      <c r="N1434" s="39"/>
      <c r="O1434" s="39"/>
      <c r="P1434" s="39"/>
      <c r="Q1434" s="39"/>
    </row>
    <row r="1435" spans="9:17" x14ac:dyDescent="0.4">
      <c r="I1435" s="39"/>
      <c r="J1435" s="39"/>
      <c r="K1435" s="39"/>
      <c r="L1435" s="39"/>
      <c r="M1435" s="42"/>
      <c r="N1435" s="39"/>
      <c r="O1435" s="39"/>
      <c r="P1435" s="39"/>
      <c r="Q1435" s="39"/>
    </row>
    <row r="1436" spans="9:17" x14ac:dyDescent="0.4">
      <c r="I1436" s="39"/>
      <c r="J1436" s="39"/>
      <c r="K1436" s="39"/>
      <c r="L1436" s="39"/>
      <c r="M1436" s="42"/>
      <c r="N1436" s="39"/>
      <c r="O1436" s="39"/>
      <c r="P1436" s="39"/>
      <c r="Q1436" s="39"/>
    </row>
    <row r="1437" spans="9:17" x14ac:dyDescent="0.4">
      <c r="I1437" s="39"/>
      <c r="J1437" s="39"/>
      <c r="K1437" s="39"/>
      <c r="L1437" s="39"/>
      <c r="M1437" s="42"/>
      <c r="N1437" s="39"/>
      <c r="O1437" s="39"/>
      <c r="P1437" s="39"/>
      <c r="Q1437" s="39"/>
    </row>
    <row r="1438" spans="9:17" x14ac:dyDescent="0.4">
      <c r="I1438" s="39"/>
      <c r="J1438" s="39"/>
      <c r="K1438" s="39"/>
      <c r="L1438" s="39"/>
      <c r="M1438" s="42"/>
      <c r="N1438" s="39"/>
      <c r="O1438" s="39"/>
      <c r="P1438" s="39"/>
      <c r="Q1438" s="39"/>
    </row>
    <row r="1439" spans="9:17" x14ac:dyDescent="0.4">
      <c r="I1439" s="39"/>
      <c r="J1439" s="39"/>
      <c r="K1439" s="39"/>
      <c r="L1439" s="39"/>
      <c r="M1439" s="42"/>
      <c r="N1439" s="39"/>
      <c r="O1439" s="39"/>
      <c r="P1439" s="39"/>
      <c r="Q1439" s="39"/>
    </row>
    <row r="1440" spans="9:17" x14ac:dyDescent="0.4">
      <c r="I1440" s="39"/>
      <c r="J1440" s="39"/>
      <c r="K1440" s="39"/>
      <c r="L1440" s="39"/>
      <c r="M1440" s="42"/>
      <c r="N1440" s="39"/>
      <c r="O1440" s="39"/>
      <c r="P1440" s="39"/>
      <c r="Q1440" s="39"/>
    </row>
    <row r="1441" spans="9:17" x14ac:dyDescent="0.4">
      <c r="I1441" s="39"/>
      <c r="J1441" s="39"/>
      <c r="K1441" s="39"/>
      <c r="L1441" s="39"/>
      <c r="M1441" s="42"/>
      <c r="N1441" s="39"/>
      <c r="O1441" s="39"/>
      <c r="P1441" s="39"/>
      <c r="Q1441" s="39"/>
    </row>
    <row r="1442" spans="9:17" x14ac:dyDescent="0.4">
      <c r="I1442" s="39"/>
      <c r="J1442" s="39"/>
      <c r="K1442" s="39"/>
      <c r="L1442" s="39"/>
      <c r="M1442" s="42"/>
      <c r="N1442" s="39"/>
      <c r="O1442" s="39"/>
      <c r="P1442" s="39"/>
      <c r="Q1442" s="39"/>
    </row>
    <row r="1443" spans="9:17" x14ac:dyDescent="0.4">
      <c r="I1443" s="39"/>
      <c r="J1443" s="39"/>
      <c r="K1443" s="39"/>
      <c r="L1443" s="39"/>
      <c r="M1443" s="42"/>
      <c r="N1443" s="39"/>
      <c r="O1443" s="39"/>
      <c r="P1443" s="39"/>
      <c r="Q1443" s="39"/>
    </row>
    <row r="1444" spans="9:17" x14ac:dyDescent="0.4">
      <c r="I1444" s="39"/>
      <c r="J1444" s="39"/>
      <c r="K1444" s="39"/>
      <c r="L1444" s="39"/>
      <c r="M1444" s="42"/>
      <c r="N1444" s="39"/>
      <c r="O1444" s="39"/>
      <c r="P1444" s="39"/>
      <c r="Q1444" s="39"/>
    </row>
    <row r="1445" spans="9:17" x14ac:dyDescent="0.4">
      <c r="I1445" s="39"/>
      <c r="J1445" s="39"/>
      <c r="K1445" s="39"/>
      <c r="L1445" s="39"/>
      <c r="M1445" s="42"/>
      <c r="N1445" s="39"/>
      <c r="O1445" s="39"/>
      <c r="P1445" s="39"/>
      <c r="Q1445" s="39"/>
    </row>
    <row r="1446" spans="9:17" x14ac:dyDescent="0.4">
      <c r="I1446" s="39"/>
      <c r="J1446" s="39"/>
      <c r="K1446" s="39"/>
      <c r="L1446" s="39"/>
      <c r="M1446" s="42"/>
      <c r="N1446" s="39"/>
      <c r="O1446" s="39"/>
      <c r="P1446" s="39"/>
      <c r="Q1446" s="39"/>
    </row>
    <row r="1447" spans="9:17" x14ac:dyDescent="0.4">
      <c r="I1447" s="39"/>
      <c r="J1447" s="39"/>
      <c r="K1447" s="39"/>
      <c r="L1447" s="39"/>
      <c r="M1447" s="42"/>
      <c r="N1447" s="39"/>
      <c r="O1447" s="39"/>
      <c r="P1447" s="39"/>
      <c r="Q1447" s="39"/>
    </row>
    <row r="1448" spans="9:17" x14ac:dyDescent="0.4">
      <c r="I1448" s="39"/>
      <c r="J1448" s="39"/>
      <c r="K1448" s="39"/>
      <c r="L1448" s="39"/>
      <c r="M1448" s="42"/>
      <c r="N1448" s="39"/>
      <c r="O1448" s="39"/>
      <c r="P1448" s="39"/>
      <c r="Q1448" s="39"/>
    </row>
    <row r="1449" spans="9:17" x14ac:dyDescent="0.4">
      <c r="I1449" s="39"/>
      <c r="J1449" s="39"/>
      <c r="K1449" s="39"/>
      <c r="L1449" s="39"/>
      <c r="M1449" s="42"/>
      <c r="N1449" s="39"/>
      <c r="O1449" s="39"/>
      <c r="P1449" s="39"/>
      <c r="Q1449" s="39"/>
    </row>
    <row r="1450" spans="9:17" x14ac:dyDescent="0.4">
      <c r="I1450" s="39"/>
      <c r="J1450" s="39"/>
      <c r="K1450" s="39"/>
      <c r="L1450" s="39"/>
      <c r="M1450" s="42"/>
      <c r="N1450" s="39"/>
      <c r="O1450" s="39"/>
      <c r="P1450" s="39"/>
      <c r="Q1450" s="39"/>
    </row>
    <row r="1451" spans="9:17" x14ac:dyDescent="0.4">
      <c r="I1451" s="39"/>
      <c r="J1451" s="39"/>
      <c r="K1451" s="39"/>
      <c r="L1451" s="39"/>
      <c r="M1451" s="42"/>
      <c r="N1451" s="39"/>
      <c r="O1451" s="39"/>
      <c r="P1451" s="39"/>
      <c r="Q1451" s="39"/>
    </row>
    <row r="1452" spans="9:17" x14ac:dyDescent="0.4">
      <c r="I1452" s="39"/>
      <c r="J1452" s="39"/>
      <c r="K1452" s="39"/>
      <c r="L1452" s="39"/>
      <c r="M1452" s="42"/>
      <c r="N1452" s="39"/>
      <c r="O1452" s="39"/>
      <c r="P1452" s="39"/>
      <c r="Q1452" s="39"/>
    </row>
    <row r="1453" spans="9:17" x14ac:dyDescent="0.4">
      <c r="I1453" s="39"/>
      <c r="J1453" s="39"/>
      <c r="K1453" s="39"/>
      <c r="L1453" s="39"/>
      <c r="M1453" s="42"/>
      <c r="N1453" s="39"/>
      <c r="O1453" s="39"/>
      <c r="P1453" s="39"/>
      <c r="Q1453" s="39"/>
    </row>
    <row r="1454" spans="9:17" x14ac:dyDescent="0.4">
      <c r="I1454" s="39"/>
      <c r="J1454" s="39"/>
      <c r="K1454" s="39"/>
      <c r="L1454" s="39"/>
      <c r="M1454" s="42"/>
      <c r="N1454" s="39"/>
      <c r="O1454" s="39"/>
      <c r="P1454" s="39"/>
      <c r="Q1454" s="39"/>
    </row>
    <row r="1455" spans="9:17" x14ac:dyDescent="0.4">
      <c r="I1455" s="39"/>
      <c r="J1455" s="39"/>
      <c r="K1455" s="39"/>
      <c r="L1455" s="39"/>
      <c r="M1455" s="42"/>
      <c r="N1455" s="39"/>
      <c r="O1455" s="39"/>
      <c r="P1455" s="39"/>
      <c r="Q1455" s="39"/>
    </row>
    <row r="1456" spans="9:17" x14ac:dyDescent="0.4">
      <c r="I1456" s="39"/>
      <c r="J1456" s="39"/>
      <c r="K1456" s="39"/>
      <c r="L1456" s="39"/>
      <c r="M1456" s="42"/>
      <c r="N1456" s="39"/>
      <c r="O1456" s="39"/>
      <c r="P1456" s="39"/>
      <c r="Q1456" s="39"/>
    </row>
    <row r="1457" spans="9:17" x14ac:dyDescent="0.4">
      <c r="I1457" s="39"/>
      <c r="J1457" s="39"/>
      <c r="K1457" s="39"/>
      <c r="L1457" s="39"/>
      <c r="M1457" s="42"/>
      <c r="N1457" s="39"/>
      <c r="O1457" s="39"/>
      <c r="P1457" s="39"/>
      <c r="Q1457" s="39"/>
    </row>
    <row r="1458" spans="9:17" x14ac:dyDescent="0.4">
      <c r="I1458" s="39"/>
      <c r="J1458" s="39"/>
      <c r="K1458" s="39"/>
      <c r="L1458" s="39"/>
      <c r="M1458" s="42"/>
      <c r="N1458" s="39"/>
      <c r="O1458" s="39"/>
      <c r="P1458" s="39"/>
      <c r="Q1458" s="39"/>
    </row>
    <row r="1459" spans="9:17" x14ac:dyDescent="0.4">
      <c r="I1459" s="39"/>
      <c r="J1459" s="39"/>
      <c r="K1459" s="39"/>
      <c r="L1459" s="39"/>
      <c r="M1459" s="42"/>
      <c r="N1459" s="39"/>
      <c r="O1459" s="39"/>
      <c r="P1459" s="39"/>
      <c r="Q1459" s="39"/>
    </row>
    <row r="1460" spans="9:17" x14ac:dyDescent="0.4">
      <c r="I1460" s="39"/>
      <c r="J1460" s="39"/>
      <c r="K1460" s="39"/>
      <c r="L1460" s="39"/>
      <c r="M1460" s="42"/>
      <c r="N1460" s="39"/>
      <c r="O1460" s="39"/>
      <c r="P1460" s="39"/>
      <c r="Q1460" s="39"/>
    </row>
    <row r="1461" spans="9:17" x14ac:dyDescent="0.4">
      <c r="I1461" s="39"/>
      <c r="J1461" s="39"/>
      <c r="K1461" s="39"/>
      <c r="L1461" s="39"/>
      <c r="M1461" s="42"/>
      <c r="N1461" s="39"/>
      <c r="O1461" s="39"/>
      <c r="P1461" s="39"/>
      <c r="Q1461" s="39"/>
    </row>
    <row r="1462" spans="9:17" x14ac:dyDescent="0.4">
      <c r="I1462" s="39"/>
      <c r="J1462" s="39"/>
      <c r="K1462" s="39"/>
      <c r="L1462" s="39"/>
      <c r="M1462" s="42"/>
      <c r="N1462" s="39"/>
      <c r="O1462" s="39"/>
      <c r="P1462" s="39"/>
      <c r="Q1462" s="39"/>
    </row>
    <row r="1463" spans="9:17" x14ac:dyDescent="0.4">
      <c r="I1463" s="39"/>
      <c r="J1463" s="39"/>
      <c r="K1463" s="39"/>
      <c r="L1463" s="39"/>
      <c r="M1463" s="42"/>
      <c r="N1463" s="39"/>
      <c r="O1463" s="39"/>
      <c r="P1463" s="39"/>
      <c r="Q1463" s="39"/>
    </row>
    <row r="1464" spans="9:17" x14ac:dyDescent="0.4">
      <c r="I1464" s="39"/>
      <c r="J1464" s="39"/>
      <c r="K1464" s="39"/>
      <c r="L1464" s="39"/>
      <c r="M1464" s="42"/>
      <c r="N1464" s="39"/>
      <c r="O1464" s="39"/>
      <c r="P1464" s="39"/>
      <c r="Q1464" s="39"/>
    </row>
    <row r="1465" spans="9:17" x14ac:dyDescent="0.4">
      <c r="I1465" s="39"/>
      <c r="J1465" s="39"/>
      <c r="K1465" s="39"/>
      <c r="L1465" s="39"/>
      <c r="M1465" s="42"/>
      <c r="N1465" s="39"/>
      <c r="O1465" s="39"/>
      <c r="P1465" s="39"/>
      <c r="Q1465" s="39"/>
    </row>
    <row r="1466" spans="9:17" x14ac:dyDescent="0.4">
      <c r="I1466" s="39"/>
      <c r="J1466" s="39"/>
      <c r="K1466" s="39"/>
      <c r="L1466" s="39"/>
      <c r="M1466" s="42"/>
      <c r="N1466" s="39"/>
      <c r="O1466" s="39"/>
      <c r="P1466" s="39"/>
      <c r="Q1466" s="39"/>
    </row>
    <row r="1467" spans="9:17" x14ac:dyDescent="0.4">
      <c r="I1467" s="39"/>
      <c r="J1467" s="39"/>
      <c r="K1467" s="39"/>
      <c r="L1467" s="39"/>
      <c r="M1467" s="42"/>
      <c r="N1467" s="39"/>
      <c r="O1467" s="39"/>
      <c r="P1467" s="39"/>
      <c r="Q1467" s="39"/>
    </row>
    <row r="1468" spans="9:17" x14ac:dyDescent="0.4">
      <c r="I1468" s="39"/>
      <c r="J1468" s="39"/>
      <c r="K1468" s="39"/>
      <c r="L1468" s="39"/>
      <c r="M1468" s="42"/>
      <c r="N1468" s="39"/>
      <c r="O1468" s="39"/>
      <c r="P1468" s="39"/>
      <c r="Q1468" s="39"/>
    </row>
    <row r="1469" spans="9:17" x14ac:dyDescent="0.4">
      <c r="I1469" s="39"/>
      <c r="J1469" s="39"/>
      <c r="K1469" s="39"/>
      <c r="L1469" s="39"/>
      <c r="M1469" s="42"/>
      <c r="N1469" s="39"/>
      <c r="O1469" s="39"/>
      <c r="P1469" s="39"/>
      <c r="Q1469" s="39"/>
    </row>
    <row r="1470" spans="9:17" x14ac:dyDescent="0.4">
      <c r="I1470" s="39"/>
      <c r="J1470" s="39"/>
      <c r="K1470" s="39"/>
      <c r="L1470" s="39"/>
      <c r="M1470" s="42"/>
      <c r="N1470" s="39"/>
      <c r="O1470" s="39"/>
      <c r="P1470" s="39"/>
      <c r="Q1470" s="39"/>
    </row>
    <row r="1471" spans="9:17" x14ac:dyDescent="0.4">
      <c r="I1471" s="39"/>
      <c r="J1471" s="39"/>
      <c r="K1471" s="39"/>
      <c r="L1471" s="39"/>
      <c r="M1471" s="42"/>
      <c r="N1471" s="39"/>
      <c r="O1471" s="39"/>
      <c r="P1471" s="39"/>
      <c r="Q1471" s="39"/>
    </row>
    <row r="1472" spans="9:17" x14ac:dyDescent="0.4">
      <c r="I1472" s="39"/>
      <c r="J1472" s="39"/>
      <c r="K1472" s="39"/>
      <c r="L1472" s="39"/>
      <c r="M1472" s="42"/>
      <c r="N1472" s="39"/>
      <c r="O1472" s="39"/>
      <c r="P1472" s="39"/>
      <c r="Q1472" s="39"/>
    </row>
    <row r="1473" spans="9:17" x14ac:dyDescent="0.4">
      <c r="I1473" s="39"/>
      <c r="J1473" s="39"/>
      <c r="K1473" s="39"/>
      <c r="L1473" s="39"/>
      <c r="M1473" s="42"/>
      <c r="N1473" s="39"/>
      <c r="O1473" s="39"/>
      <c r="P1473" s="39"/>
      <c r="Q1473" s="39"/>
    </row>
    <row r="1474" spans="9:17" x14ac:dyDescent="0.4">
      <c r="I1474" s="39"/>
      <c r="J1474" s="39"/>
      <c r="K1474" s="39"/>
      <c r="L1474" s="39"/>
      <c r="M1474" s="42"/>
      <c r="N1474" s="39"/>
      <c r="O1474" s="39"/>
      <c r="P1474" s="39"/>
      <c r="Q1474" s="39"/>
    </row>
    <row r="1475" spans="9:17" x14ac:dyDescent="0.4">
      <c r="I1475" s="39"/>
      <c r="J1475" s="39"/>
      <c r="K1475" s="39"/>
      <c r="L1475" s="39"/>
      <c r="M1475" s="42"/>
      <c r="N1475" s="39"/>
      <c r="O1475" s="39"/>
      <c r="P1475" s="39"/>
      <c r="Q1475" s="39"/>
    </row>
    <row r="1476" spans="9:17" x14ac:dyDescent="0.4">
      <c r="I1476" s="39"/>
      <c r="J1476" s="39"/>
      <c r="K1476" s="39"/>
      <c r="L1476" s="39"/>
      <c r="M1476" s="42"/>
      <c r="N1476" s="39"/>
      <c r="O1476" s="39"/>
      <c r="P1476" s="39"/>
      <c r="Q1476" s="39"/>
    </row>
    <row r="1477" spans="9:17" x14ac:dyDescent="0.4">
      <c r="I1477" s="39"/>
      <c r="J1477" s="39"/>
      <c r="K1477" s="39"/>
      <c r="L1477" s="39"/>
      <c r="M1477" s="42"/>
      <c r="N1477" s="39"/>
      <c r="O1477" s="39"/>
      <c r="P1477" s="39"/>
      <c r="Q1477" s="39"/>
    </row>
    <row r="1478" spans="9:17" x14ac:dyDescent="0.4">
      <c r="I1478" s="39"/>
      <c r="J1478" s="39"/>
      <c r="K1478" s="39"/>
      <c r="L1478" s="39"/>
      <c r="M1478" s="42"/>
      <c r="N1478" s="39"/>
      <c r="O1478" s="39"/>
      <c r="P1478" s="39"/>
      <c r="Q1478" s="39"/>
    </row>
    <row r="1479" spans="9:17" x14ac:dyDescent="0.4">
      <c r="I1479" s="39"/>
      <c r="J1479" s="39"/>
      <c r="K1479" s="39"/>
      <c r="L1479" s="39"/>
      <c r="M1479" s="42"/>
      <c r="N1479" s="39"/>
      <c r="O1479" s="39"/>
      <c r="P1479" s="39"/>
      <c r="Q1479" s="39"/>
    </row>
    <row r="1480" spans="9:17" x14ac:dyDescent="0.4">
      <c r="I1480" s="39"/>
      <c r="J1480" s="39"/>
      <c r="K1480" s="39"/>
      <c r="L1480" s="39"/>
      <c r="M1480" s="42"/>
      <c r="N1480" s="39"/>
      <c r="O1480" s="39"/>
      <c r="P1480" s="39"/>
      <c r="Q1480" s="39"/>
    </row>
    <row r="1481" spans="9:17" x14ac:dyDescent="0.4">
      <c r="I1481" s="39"/>
      <c r="J1481" s="39"/>
      <c r="K1481" s="39"/>
      <c r="L1481" s="39"/>
      <c r="M1481" s="42"/>
      <c r="N1481" s="39"/>
      <c r="O1481" s="39"/>
      <c r="P1481" s="39"/>
      <c r="Q1481" s="39"/>
    </row>
    <row r="1482" spans="9:17" x14ac:dyDescent="0.4">
      <c r="I1482" s="39"/>
      <c r="J1482" s="39"/>
      <c r="K1482" s="39"/>
      <c r="L1482" s="39"/>
      <c r="M1482" s="42"/>
      <c r="N1482" s="39"/>
      <c r="O1482" s="39"/>
      <c r="P1482" s="39"/>
      <c r="Q1482" s="39"/>
    </row>
    <row r="1483" spans="9:17" x14ac:dyDescent="0.4">
      <c r="I1483" s="39"/>
      <c r="J1483" s="39"/>
      <c r="K1483" s="39"/>
      <c r="L1483" s="39"/>
      <c r="M1483" s="42"/>
      <c r="N1483" s="39"/>
      <c r="O1483" s="39"/>
      <c r="P1483" s="39"/>
      <c r="Q1483" s="39"/>
    </row>
    <row r="1484" spans="9:17" x14ac:dyDescent="0.4">
      <c r="I1484" s="39"/>
      <c r="J1484" s="39"/>
      <c r="K1484" s="39"/>
      <c r="L1484" s="39"/>
      <c r="M1484" s="42"/>
      <c r="N1484" s="39"/>
      <c r="O1484" s="39"/>
      <c r="P1484" s="39"/>
      <c r="Q1484" s="39"/>
    </row>
    <row r="1485" spans="9:17" x14ac:dyDescent="0.4">
      <c r="I1485" s="39"/>
      <c r="J1485" s="39"/>
      <c r="K1485" s="39"/>
      <c r="L1485" s="39"/>
      <c r="M1485" s="42"/>
      <c r="N1485" s="39"/>
      <c r="O1485" s="39"/>
      <c r="P1485" s="39"/>
      <c r="Q1485" s="39"/>
    </row>
    <row r="1486" spans="9:17" x14ac:dyDescent="0.4">
      <c r="I1486" s="39"/>
      <c r="J1486" s="39"/>
      <c r="K1486" s="39"/>
      <c r="L1486" s="39"/>
      <c r="M1486" s="42"/>
      <c r="N1486" s="39"/>
      <c r="O1486" s="39"/>
      <c r="P1486" s="39"/>
      <c r="Q1486" s="39"/>
    </row>
    <row r="1487" spans="9:17" x14ac:dyDescent="0.4">
      <c r="I1487" s="39"/>
      <c r="J1487" s="39"/>
      <c r="K1487" s="39"/>
      <c r="L1487" s="39"/>
      <c r="M1487" s="42"/>
      <c r="N1487" s="39"/>
      <c r="O1487" s="39"/>
      <c r="P1487" s="39"/>
      <c r="Q1487" s="39"/>
    </row>
    <row r="1488" spans="9:17" x14ac:dyDescent="0.4">
      <c r="I1488" s="39"/>
      <c r="J1488" s="39"/>
      <c r="K1488" s="39"/>
      <c r="L1488" s="39"/>
      <c r="M1488" s="42"/>
      <c r="N1488" s="39"/>
      <c r="O1488" s="39"/>
      <c r="P1488" s="39"/>
      <c r="Q1488" s="39"/>
    </row>
    <row r="1489" spans="9:17" x14ac:dyDescent="0.4">
      <c r="I1489" s="39"/>
      <c r="J1489" s="39"/>
      <c r="K1489" s="39"/>
      <c r="L1489" s="39"/>
      <c r="M1489" s="42"/>
      <c r="N1489" s="39"/>
      <c r="O1489" s="39"/>
      <c r="P1489" s="39"/>
      <c r="Q1489" s="39"/>
    </row>
    <row r="1490" spans="9:17" x14ac:dyDescent="0.4">
      <c r="I1490" s="39"/>
      <c r="J1490" s="39"/>
      <c r="K1490" s="39"/>
      <c r="L1490" s="39"/>
      <c r="M1490" s="42"/>
      <c r="N1490" s="39"/>
      <c r="O1490" s="39"/>
      <c r="P1490" s="39"/>
      <c r="Q1490" s="39"/>
    </row>
    <row r="1491" spans="9:17" x14ac:dyDescent="0.4">
      <c r="I1491" s="39"/>
      <c r="J1491" s="39"/>
      <c r="K1491" s="39"/>
      <c r="L1491" s="39"/>
      <c r="M1491" s="42"/>
      <c r="N1491" s="39"/>
      <c r="O1491" s="39"/>
      <c r="P1491" s="39"/>
      <c r="Q1491" s="39"/>
    </row>
    <row r="1492" spans="9:17" x14ac:dyDescent="0.4">
      <c r="I1492" s="39"/>
      <c r="J1492" s="39"/>
      <c r="K1492" s="39"/>
      <c r="L1492" s="39"/>
      <c r="M1492" s="42"/>
      <c r="N1492" s="39"/>
      <c r="O1492" s="39"/>
      <c r="P1492" s="39"/>
      <c r="Q1492" s="39"/>
    </row>
    <row r="1493" spans="9:17" x14ac:dyDescent="0.4">
      <c r="I1493" s="39"/>
      <c r="J1493" s="39"/>
      <c r="K1493" s="39"/>
      <c r="L1493" s="39"/>
      <c r="M1493" s="42"/>
      <c r="N1493" s="39"/>
      <c r="O1493" s="39"/>
      <c r="P1493" s="39"/>
      <c r="Q1493" s="39"/>
    </row>
    <row r="1494" spans="9:17" x14ac:dyDescent="0.4">
      <c r="I1494" s="39"/>
      <c r="J1494" s="39"/>
      <c r="K1494" s="39"/>
      <c r="L1494" s="39"/>
      <c r="M1494" s="42"/>
      <c r="N1494" s="39"/>
      <c r="O1494" s="39"/>
      <c r="P1494" s="39"/>
      <c r="Q1494" s="39"/>
    </row>
    <row r="1495" spans="9:17" x14ac:dyDescent="0.4">
      <c r="I1495" s="39"/>
      <c r="J1495" s="39"/>
      <c r="K1495" s="39"/>
      <c r="L1495" s="39"/>
      <c r="M1495" s="42"/>
      <c r="N1495" s="39"/>
      <c r="O1495" s="39"/>
      <c r="P1495" s="39"/>
      <c r="Q1495" s="39"/>
    </row>
    <row r="1496" spans="9:17" x14ac:dyDescent="0.4">
      <c r="I1496" s="39"/>
      <c r="J1496" s="39"/>
      <c r="K1496" s="39"/>
      <c r="L1496" s="39"/>
      <c r="M1496" s="42"/>
      <c r="N1496" s="39"/>
      <c r="O1496" s="39"/>
      <c r="P1496" s="39"/>
      <c r="Q1496" s="39"/>
    </row>
    <row r="1497" spans="9:17" x14ac:dyDescent="0.4">
      <c r="I1497" s="39"/>
      <c r="J1497" s="39"/>
      <c r="K1497" s="39"/>
      <c r="L1497" s="39"/>
      <c r="M1497" s="42"/>
      <c r="N1497" s="39"/>
      <c r="O1497" s="39"/>
      <c r="P1497" s="39"/>
      <c r="Q1497" s="39"/>
    </row>
    <row r="1498" spans="9:17" x14ac:dyDescent="0.4">
      <c r="I1498" s="39"/>
      <c r="J1498" s="39"/>
      <c r="K1498" s="39"/>
      <c r="L1498" s="39"/>
      <c r="M1498" s="42"/>
      <c r="N1498" s="39"/>
      <c r="O1498" s="39"/>
      <c r="P1498" s="39"/>
      <c r="Q1498" s="39"/>
    </row>
    <row r="1499" spans="9:17" x14ac:dyDescent="0.4">
      <c r="I1499" s="39"/>
      <c r="J1499" s="39"/>
      <c r="K1499" s="39"/>
      <c r="L1499" s="39"/>
      <c r="M1499" s="42"/>
      <c r="N1499" s="39"/>
      <c r="O1499" s="39"/>
      <c r="P1499" s="39"/>
      <c r="Q1499" s="39"/>
    </row>
    <row r="1500" spans="9:17" x14ac:dyDescent="0.4">
      <c r="I1500" s="39"/>
      <c r="J1500" s="39"/>
      <c r="K1500" s="39"/>
      <c r="L1500" s="39"/>
      <c r="M1500" s="42"/>
      <c r="N1500" s="39"/>
      <c r="O1500" s="39"/>
      <c r="P1500" s="39"/>
      <c r="Q1500" s="39"/>
    </row>
    <row r="1501" spans="9:17" x14ac:dyDescent="0.4">
      <c r="I1501" s="39"/>
      <c r="J1501" s="39"/>
      <c r="K1501" s="39"/>
      <c r="L1501" s="39"/>
      <c r="M1501" s="42"/>
      <c r="N1501" s="39"/>
      <c r="O1501" s="39"/>
      <c r="P1501" s="39"/>
      <c r="Q1501" s="39"/>
    </row>
    <row r="1502" spans="9:17" x14ac:dyDescent="0.4">
      <c r="I1502" s="39"/>
      <c r="J1502" s="39"/>
      <c r="K1502" s="39"/>
      <c r="L1502" s="39"/>
      <c r="M1502" s="42"/>
      <c r="N1502" s="39"/>
      <c r="O1502" s="39"/>
      <c r="P1502" s="39"/>
      <c r="Q1502" s="39"/>
    </row>
    <row r="1503" spans="9:17" x14ac:dyDescent="0.4">
      <c r="I1503" s="39"/>
      <c r="J1503" s="39"/>
      <c r="K1503" s="39"/>
      <c r="L1503" s="39"/>
      <c r="M1503" s="42"/>
      <c r="N1503" s="39"/>
      <c r="O1503" s="39"/>
      <c r="P1503" s="39"/>
      <c r="Q1503" s="39"/>
    </row>
    <row r="1504" spans="9:17" x14ac:dyDescent="0.4">
      <c r="I1504" s="39"/>
      <c r="J1504" s="39"/>
      <c r="K1504" s="39"/>
      <c r="L1504" s="39"/>
      <c r="M1504" s="42"/>
      <c r="N1504" s="39"/>
      <c r="O1504" s="39"/>
      <c r="P1504" s="39"/>
      <c r="Q1504" s="39"/>
    </row>
    <row r="1505" spans="9:17" x14ac:dyDescent="0.4">
      <c r="I1505" s="39"/>
      <c r="J1505" s="39"/>
      <c r="K1505" s="39"/>
      <c r="L1505" s="39"/>
      <c r="M1505" s="42"/>
      <c r="N1505" s="39"/>
      <c r="O1505" s="39"/>
      <c r="P1505" s="39"/>
      <c r="Q1505" s="39"/>
    </row>
    <row r="1506" spans="9:17" x14ac:dyDescent="0.4">
      <c r="I1506" s="39"/>
      <c r="J1506" s="39"/>
      <c r="K1506" s="39"/>
      <c r="L1506" s="39"/>
      <c r="M1506" s="42"/>
      <c r="N1506" s="39"/>
      <c r="O1506" s="39"/>
      <c r="P1506" s="39"/>
      <c r="Q1506" s="39"/>
    </row>
    <row r="1507" spans="9:17" x14ac:dyDescent="0.4">
      <c r="I1507" s="39"/>
      <c r="J1507" s="39"/>
      <c r="K1507" s="39"/>
      <c r="L1507" s="39"/>
      <c r="M1507" s="42"/>
      <c r="N1507" s="39"/>
      <c r="O1507" s="39"/>
      <c r="P1507" s="39"/>
      <c r="Q1507" s="39"/>
    </row>
    <row r="1508" spans="9:17" x14ac:dyDescent="0.4">
      <c r="I1508" s="39"/>
      <c r="J1508" s="39"/>
      <c r="K1508" s="39"/>
      <c r="L1508" s="39"/>
      <c r="M1508" s="42"/>
      <c r="N1508" s="39"/>
      <c r="O1508" s="39"/>
      <c r="P1508" s="39"/>
      <c r="Q1508" s="39"/>
    </row>
    <row r="1509" spans="9:17" x14ac:dyDescent="0.4">
      <c r="I1509" s="39"/>
      <c r="J1509" s="39"/>
      <c r="K1509" s="39"/>
      <c r="L1509" s="39"/>
      <c r="M1509" s="42"/>
      <c r="N1509" s="39"/>
      <c r="O1509" s="39"/>
      <c r="P1509" s="39"/>
      <c r="Q1509" s="39"/>
    </row>
    <row r="1510" spans="9:17" x14ac:dyDescent="0.4">
      <c r="I1510" s="39"/>
      <c r="J1510" s="39"/>
      <c r="K1510" s="39"/>
      <c r="L1510" s="39"/>
      <c r="M1510" s="42"/>
      <c r="N1510" s="39"/>
      <c r="O1510" s="39"/>
      <c r="P1510" s="39"/>
      <c r="Q1510" s="39"/>
    </row>
    <row r="1511" spans="9:17" x14ac:dyDescent="0.4">
      <c r="I1511" s="39"/>
      <c r="J1511" s="39"/>
      <c r="K1511" s="39"/>
      <c r="L1511" s="39"/>
      <c r="M1511" s="42"/>
      <c r="N1511" s="39"/>
      <c r="O1511" s="39"/>
      <c r="P1511" s="39"/>
      <c r="Q1511" s="39"/>
    </row>
    <row r="1512" spans="9:17" x14ac:dyDescent="0.4">
      <c r="I1512" s="39"/>
      <c r="J1512" s="39"/>
      <c r="K1512" s="39"/>
      <c r="L1512" s="39"/>
      <c r="M1512" s="42"/>
      <c r="N1512" s="39"/>
      <c r="O1512" s="39"/>
      <c r="P1512" s="39"/>
      <c r="Q1512" s="39"/>
    </row>
    <row r="1513" spans="9:17" x14ac:dyDescent="0.4">
      <c r="I1513" s="39"/>
      <c r="J1513" s="39"/>
      <c r="K1513" s="39"/>
      <c r="L1513" s="39"/>
      <c r="M1513" s="42"/>
      <c r="N1513" s="39"/>
      <c r="O1513" s="39"/>
      <c r="P1513" s="39"/>
      <c r="Q1513" s="39"/>
    </row>
    <row r="1514" spans="9:17" x14ac:dyDescent="0.4">
      <c r="I1514" s="39"/>
      <c r="J1514" s="39"/>
      <c r="K1514" s="39"/>
      <c r="L1514" s="39"/>
      <c r="M1514" s="42"/>
      <c r="N1514" s="39"/>
      <c r="O1514" s="39"/>
      <c r="P1514" s="39"/>
      <c r="Q1514" s="39"/>
    </row>
    <row r="1515" spans="9:17" x14ac:dyDescent="0.4">
      <c r="I1515" s="39"/>
      <c r="J1515" s="39"/>
      <c r="K1515" s="39"/>
      <c r="L1515" s="39"/>
      <c r="M1515" s="42"/>
      <c r="N1515" s="39"/>
      <c r="O1515" s="39"/>
      <c r="P1515" s="39"/>
      <c r="Q1515" s="39"/>
    </row>
    <row r="1516" spans="9:17" x14ac:dyDescent="0.4">
      <c r="I1516" s="39"/>
      <c r="J1516" s="39"/>
      <c r="K1516" s="39"/>
      <c r="L1516" s="39"/>
      <c r="M1516" s="42"/>
      <c r="N1516" s="39"/>
      <c r="O1516" s="39"/>
      <c r="P1516" s="39"/>
      <c r="Q1516" s="39"/>
    </row>
    <row r="1517" spans="9:17" x14ac:dyDescent="0.4">
      <c r="I1517" s="39"/>
      <c r="J1517" s="39"/>
      <c r="K1517" s="39"/>
      <c r="L1517" s="39"/>
      <c r="M1517" s="42"/>
      <c r="N1517" s="39"/>
      <c r="O1517" s="39"/>
      <c r="P1517" s="39"/>
      <c r="Q1517" s="39"/>
    </row>
    <row r="1518" spans="9:17" x14ac:dyDescent="0.4">
      <c r="I1518" s="39"/>
      <c r="J1518" s="39"/>
      <c r="K1518" s="39"/>
      <c r="L1518" s="39"/>
      <c r="M1518" s="42"/>
      <c r="N1518" s="39"/>
      <c r="O1518" s="39"/>
      <c r="P1518" s="39"/>
      <c r="Q1518" s="39"/>
    </row>
    <row r="1519" spans="9:17" x14ac:dyDescent="0.4">
      <c r="I1519" s="39"/>
      <c r="J1519" s="39"/>
      <c r="K1519" s="39"/>
      <c r="L1519" s="39"/>
      <c r="M1519" s="42"/>
      <c r="N1519" s="39"/>
      <c r="O1519" s="39"/>
      <c r="P1519" s="39"/>
      <c r="Q1519" s="39"/>
    </row>
    <row r="1520" spans="9:17" x14ac:dyDescent="0.4">
      <c r="I1520" s="39"/>
      <c r="J1520" s="39"/>
      <c r="K1520" s="39"/>
      <c r="L1520" s="39"/>
      <c r="M1520" s="42"/>
      <c r="N1520" s="39"/>
      <c r="O1520" s="39"/>
      <c r="P1520" s="39"/>
      <c r="Q1520" s="39"/>
    </row>
    <row r="1521" spans="9:17" x14ac:dyDescent="0.4">
      <c r="I1521" s="39"/>
      <c r="J1521" s="39"/>
      <c r="K1521" s="39"/>
      <c r="L1521" s="39"/>
      <c r="M1521" s="42"/>
      <c r="N1521" s="39"/>
      <c r="O1521" s="39"/>
      <c r="P1521" s="39"/>
      <c r="Q1521" s="39"/>
    </row>
    <row r="1522" spans="9:17" x14ac:dyDescent="0.4">
      <c r="I1522" s="39"/>
      <c r="J1522" s="39"/>
      <c r="K1522" s="39"/>
      <c r="L1522" s="39"/>
      <c r="M1522" s="42"/>
      <c r="N1522" s="39"/>
      <c r="O1522" s="39"/>
      <c r="P1522" s="39"/>
      <c r="Q1522" s="39"/>
    </row>
    <row r="1523" spans="9:17" x14ac:dyDescent="0.4">
      <c r="I1523" s="39"/>
      <c r="J1523" s="39"/>
      <c r="K1523" s="39"/>
      <c r="L1523" s="39"/>
      <c r="M1523" s="42"/>
      <c r="N1523" s="39"/>
      <c r="O1523" s="39"/>
      <c r="P1523" s="39"/>
      <c r="Q1523" s="39"/>
    </row>
    <row r="1524" spans="9:17" x14ac:dyDescent="0.4">
      <c r="I1524" s="39"/>
      <c r="J1524" s="39"/>
      <c r="K1524" s="39"/>
      <c r="L1524" s="39"/>
      <c r="M1524" s="42"/>
      <c r="N1524" s="39"/>
      <c r="O1524" s="39"/>
      <c r="P1524" s="39"/>
      <c r="Q1524" s="39"/>
    </row>
    <row r="1525" spans="9:17" x14ac:dyDescent="0.4">
      <c r="I1525" s="39"/>
      <c r="J1525" s="39"/>
      <c r="K1525" s="39"/>
      <c r="L1525" s="39"/>
      <c r="M1525" s="42"/>
      <c r="N1525" s="39"/>
      <c r="O1525" s="39"/>
      <c r="P1525" s="39"/>
      <c r="Q1525" s="39"/>
    </row>
    <row r="1526" spans="9:17" x14ac:dyDescent="0.4">
      <c r="I1526" s="39"/>
      <c r="J1526" s="39"/>
      <c r="K1526" s="39"/>
      <c r="L1526" s="39"/>
      <c r="M1526" s="42"/>
      <c r="N1526" s="39"/>
      <c r="O1526" s="39"/>
      <c r="P1526" s="39"/>
      <c r="Q1526" s="39"/>
    </row>
    <row r="1527" spans="9:17" x14ac:dyDescent="0.4">
      <c r="I1527" s="39"/>
      <c r="J1527" s="39"/>
      <c r="K1527" s="39"/>
      <c r="L1527" s="39"/>
      <c r="M1527" s="42"/>
      <c r="N1527" s="39"/>
      <c r="O1527" s="39"/>
      <c r="P1527" s="39"/>
      <c r="Q1527" s="39"/>
    </row>
    <row r="1528" spans="9:17" x14ac:dyDescent="0.4">
      <c r="I1528" s="39"/>
      <c r="J1528" s="39"/>
      <c r="K1528" s="39"/>
      <c r="L1528" s="39"/>
      <c r="M1528" s="42"/>
      <c r="N1528" s="39"/>
      <c r="O1528" s="39"/>
      <c r="P1528" s="39"/>
      <c r="Q1528" s="39"/>
    </row>
    <row r="1529" spans="9:17" x14ac:dyDescent="0.4">
      <c r="I1529" s="39"/>
      <c r="J1529" s="39"/>
      <c r="K1529" s="39"/>
      <c r="L1529" s="39"/>
      <c r="M1529" s="42"/>
      <c r="N1529" s="39"/>
      <c r="O1529" s="39"/>
      <c r="P1529" s="39"/>
      <c r="Q1529" s="39"/>
    </row>
    <row r="1530" spans="9:17" x14ac:dyDescent="0.4">
      <c r="I1530" s="39"/>
      <c r="J1530" s="39"/>
      <c r="K1530" s="39"/>
      <c r="L1530" s="39"/>
      <c r="M1530" s="42"/>
      <c r="N1530" s="39"/>
      <c r="O1530" s="39"/>
      <c r="P1530" s="39"/>
      <c r="Q1530" s="39"/>
    </row>
    <row r="1531" spans="9:17" x14ac:dyDescent="0.4">
      <c r="I1531" s="39"/>
      <c r="J1531" s="39"/>
      <c r="K1531" s="39"/>
      <c r="L1531" s="39"/>
      <c r="M1531" s="42"/>
      <c r="N1531" s="39"/>
      <c r="O1531" s="39"/>
      <c r="P1531" s="39"/>
      <c r="Q1531" s="39"/>
    </row>
    <row r="1532" spans="9:17" x14ac:dyDescent="0.4">
      <c r="I1532" s="39"/>
      <c r="J1532" s="39"/>
      <c r="K1532" s="39"/>
      <c r="L1532" s="39"/>
      <c r="M1532" s="42"/>
      <c r="N1532" s="39"/>
      <c r="O1532" s="39"/>
      <c r="P1532" s="39"/>
      <c r="Q1532" s="39"/>
    </row>
    <row r="1533" spans="9:17" x14ac:dyDescent="0.4">
      <c r="I1533" s="39"/>
      <c r="J1533" s="39"/>
      <c r="K1533" s="39"/>
      <c r="L1533" s="39"/>
      <c r="M1533" s="42"/>
      <c r="N1533" s="39"/>
      <c r="O1533" s="39"/>
      <c r="P1533" s="39"/>
      <c r="Q1533" s="39"/>
    </row>
    <row r="1534" spans="9:17" x14ac:dyDescent="0.4">
      <c r="I1534" s="39"/>
      <c r="J1534" s="39"/>
      <c r="K1534" s="39"/>
      <c r="L1534" s="39"/>
      <c r="M1534" s="42"/>
      <c r="N1534" s="39"/>
      <c r="O1534" s="39"/>
      <c r="P1534" s="39"/>
      <c r="Q1534" s="39"/>
    </row>
    <row r="1535" spans="9:17" x14ac:dyDescent="0.4">
      <c r="I1535" s="39"/>
      <c r="J1535" s="39"/>
      <c r="K1535" s="39"/>
      <c r="L1535" s="39"/>
      <c r="M1535" s="42"/>
      <c r="N1535" s="39"/>
      <c r="O1535" s="39"/>
      <c r="P1535" s="39"/>
      <c r="Q1535" s="39"/>
    </row>
    <row r="1536" spans="9:17" x14ac:dyDescent="0.4">
      <c r="I1536" s="39"/>
      <c r="J1536" s="39"/>
      <c r="K1536" s="39"/>
      <c r="L1536" s="39"/>
      <c r="M1536" s="42"/>
      <c r="N1536" s="39"/>
      <c r="O1536" s="39"/>
      <c r="P1536" s="39"/>
      <c r="Q1536" s="39"/>
    </row>
    <row r="1537" spans="9:17" x14ac:dyDescent="0.4">
      <c r="I1537" s="39"/>
      <c r="J1537" s="39"/>
      <c r="K1537" s="39"/>
      <c r="L1537" s="39"/>
      <c r="M1537" s="42"/>
      <c r="N1537" s="39"/>
      <c r="O1537" s="39"/>
      <c r="P1537" s="39"/>
      <c r="Q1537" s="39"/>
    </row>
    <row r="1538" spans="9:17" x14ac:dyDescent="0.4">
      <c r="I1538" s="39"/>
      <c r="J1538" s="39"/>
      <c r="K1538" s="39"/>
      <c r="L1538" s="39"/>
      <c r="M1538" s="42"/>
      <c r="N1538" s="39"/>
      <c r="O1538" s="39"/>
      <c r="P1538" s="39"/>
      <c r="Q1538" s="39"/>
    </row>
    <row r="1539" spans="9:17" x14ac:dyDescent="0.4">
      <c r="I1539" s="39"/>
      <c r="J1539" s="39"/>
      <c r="K1539" s="39"/>
      <c r="L1539" s="39"/>
      <c r="M1539" s="42"/>
      <c r="N1539" s="39"/>
      <c r="O1539" s="39"/>
      <c r="P1539" s="39"/>
      <c r="Q1539" s="39"/>
    </row>
    <row r="1540" spans="9:17" x14ac:dyDescent="0.4">
      <c r="I1540" s="39"/>
      <c r="J1540" s="39"/>
      <c r="K1540" s="39"/>
      <c r="L1540" s="39"/>
      <c r="M1540" s="42"/>
      <c r="N1540" s="39"/>
      <c r="O1540" s="39"/>
      <c r="P1540" s="39"/>
      <c r="Q1540" s="39"/>
    </row>
    <row r="1541" spans="9:17" x14ac:dyDescent="0.4">
      <c r="I1541" s="39"/>
      <c r="J1541" s="39"/>
      <c r="K1541" s="39"/>
      <c r="L1541" s="39"/>
      <c r="M1541" s="42"/>
      <c r="N1541" s="39"/>
      <c r="O1541" s="39"/>
      <c r="P1541" s="39"/>
      <c r="Q1541" s="39"/>
    </row>
    <row r="1542" spans="9:17" x14ac:dyDescent="0.4">
      <c r="I1542" s="39"/>
      <c r="J1542" s="39"/>
      <c r="K1542" s="39"/>
      <c r="L1542" s="39"/>
      <c r="M1542" s="42"/>
      <c r="N1542" s="39"/>
      <c r="O1542" s="39"/>
      <c r="P1542" s="39"/>
      <c r="Q1542" s="39"/>
    </row>
    <row r="1543" spans="9:17" x14ac:dyDescent="0.4">
      <c r="I1543" s="39"/>
      <c r="J1543" s="39"/>
      <c r="K1543" s="39"/>
      <c r="L1543" s="39"/>
      <c r="M1543" s="42"/>
      <c r="N1543" s="39"/>
      <c r="O1543" s="39"/>
      <c r="P1543" s="39"/>
      <c r="Q1543" s="39"/>
    </row>
    <row r="1544" spans="9:17" x14ac:dyDescent="0.4">
      <c r="I1544" s="39"/>
      <c r="J1544" s="39"/>
      <c r="K1544" s="39"/>
      <c r="L1544" s="39"/>
      <c r="M1544" s="42"/>
      <c r="N1544" s="39"/>
      <c r="O1544" s="39"/>
      <c r="P1544" s="39"/>
      <c r="Q1544" s="39"/>
    </row>
    <row r="1545" spans="9:17" x14ac:dyDescent="0.4">
      <c r="I1545" s="39"/>
      <c r="J1545" s="39"/>
      <c r="K1545" s="39"/>
      <c r="L1545" s="39"/>
      <c r="M1545" s="42"/>
      <c r="N1545" s="39"/>
      <c r="O1545" s="39"/>
      <c r="P1545" s="39"/>
      <c r="Q1545" s="39"/>
    </row>
    <row r="1546" spans="9:17" x14ac:dyDescent="0.4">
      <c r="I1546" s="39"/>
      <c r="J1546" s="39"/>
      <c r="K1546" s="39"/>
      <c r="L1546" s="39"/>
      <c r="M1546" s="42"/>
      <c r="N1546" s="39"/>
      <c r="O1546" s="39"/>
      <c r="P1546" s="39"/>
      <c r="Q1546" s="39"/>
    </row>
    <row r="1547" spans="9:17" x14ac:dyDescent="0.4">
      <c r="I1547" s="39"/>
      <c r="J1547" s="39"/>
      <c r="K1547" s="39"/>
      <c r="L1547" s="39"/>
      <c r="M1547" s="42"/>
      <c r="N1547" s="39"/>
      <c r="O1547" s="39"/>
      <c r="P1547" s="39"/>
      <c r="Q1547" s="39"/>
    </row>
    <row r="1548" spans="9:17" x14ac:dyDescent="0.4">
      <c r="I1548" s="39"/>
      <c r="J1548" s="39"/>
      <c r="K1548" s="39"/>
      <c r="L1548" s="39"/>
      <c r="M1548" s="42"/>
      <c r="N1548" s="39"/>
      <c r="O1548" s="39"/>
      <c r="P1548" s="39"/>
      <c r="Q1548" s="39"/>
    </row>
    <row r="1549" spans="9:17" x14ac:dyDescent="0.4">
      <c r="I1549" s="39"/>
      <c r="J1549" s="39"/>
      <c r="K1549" s="39"/>
      <c r="L1549" s="39"/>
      <c r="M1549" s="42"/>
      <c r="N1549" s="39"/>
      <c r="O1549" s="39"/>
      <c r="P1549" s="39"/>
      <c r="Q1549" s="39"/>
    </row>
    <row r="1550" spans="9:17" x14ac:dyDescent="0.4">
      <c r="I1550" s="39"/>
      <c r="J1550" s="39"/>
      <c r="K1550" s="39"/>
      <c r="L1550" s="39"/>
      <c r="M1550" s="42"/>
      <c r="N1550" s="39"/>
      <c r="O1550" s="39"/>
      <c r="P1550" s="39"/>
      <c r="Q1550" s="39"/>
    </row>
    <row r="1551" spans="9:17" x14ac:dyDescent="0.4">
      <c r="I1551" s="39"/>
      <c r="J1551" s="39"/>
      <c r="K1551" s="39"/>
      <c r="L1551" s="39"/>
      <c r="M1551" s="42"/>
      <c r="N1551" s="39"/>
      <c r="O1551" s="39"/>
      <c r="P1551" s="39"/>
      <c r="Q1551" s="39"/>
    </row>
    <row r="1552" spans="9:17" x14ac:dyDescent="0.4">
      <c r="I1552" s="39"/>
      <c r="J1552" s="39"/>
      <c r="K1552" s="39"/>
      <c r="L1552" s="39"/>
      <c r="M1552" s="42"/>
      <c r="N1552" s="39"/>
      <c r="O1552" s="39"/>
      <c r="P1552" s="39"/>
      <c r="Q1552" s="39"/>
    </row>
    <row r="1553" spans="9:17" x14ac:dyDescent="0.4">
      <c r="I1553" s="39"/>
      <c r="J1553" s="39"/>
      <c r="K1553" s="39"/>
      <c r="L1553" s="39"/>
      <c r="M1553" s="42"/>
      <c r="N1553" s="39"/>
      <c r="O1553" s="39"/>
      <c r="P1553" s="39"/>
      <c r="Q1553" s="39"/>
    </row>
    <row r="1554" spans="9:17" x14ac:dyDescent="0.4">
      <c r="I1554" s="39"/>
      <c r="J1554" s="39"/>
      <c r="K1554" s="39"/>
      <c r="L1554" s="39"/>
      <c r="M1554" s="42"/>
      <c r="N1554" s="39"/>
      <c r="O1554" s="39"/>
      <c r="P1554" s="39"/>
      <c r="Q1554" s="39"/>
    </row>
    <row r="1555" spans="9:17" x14ac:dyDescent="0.4">
      <c r="I1555" s="39"/>
      <c r="J1555" s="39"/>
      <c r="K1555" s="39"/>
      <c r="L1555" s="39"/>
      <c r="M1555" s="42"/>
      <c r="N1555" s="39"/>
      <c r="O1555" s="39"/>
      <c r="P1555" s="39"/>
      <c r="Q1555" s="39"/>
    </row>
    <row r="1556" spans="9:17" x14ac:dyDescent="0.4">
      <c r="I1556" s="39"/>
      <c r="J1556" s="39"/>
      <c r="K1556" s="39"/>
      <c r="L1556" s="39"/>
      <c r="M1556" s="42"/>
      <c r="N1556" s="39"/>
      <c r="O1556" s="39"/>
      <c r="P1556" s="39"/>
      <c r="Q1556" s="39"/>
    </row>
    <row r="1557" spans="9:17" x14ac:dyDescent="0.4">
      <c r="I1557" s="39"/>
      <c r="J1557" s="39"/>
      <c r="K1557" s="39"/>
      <c r="L1557" s="39"/>
      <c r="M1557" s="42"/>
      <c r="N1557" s="39"/>
      <c r="O1557" s="39"/>
      <c r="P1557" s="39"/>
      <c r="Q1557" s="39"/>
    </row>
    <row r="1558" spans="9:17" x14ac:dyDescent="0.4">
      <c r="I1558" s="39"/>
      <c r="J1558" s="39"/>
      <c r="K1558" s="39"/>
      <c r="L1558" s="39"/>
      <c r="M1558" s="42"/>
      <c r="N1558" s="39"/>
      <c r="O1558" s="39"/>
      <c r="P1558" s="39"/>
      <c r="Q1558" s="39"/>
    </row>
    <row r="1559" spans="9:17" x14ac:dyDescent="0.4">
      <c r="I1559" s="39"/>
      <c r="J1559" s="39"/>
      <c r="K1559" s="39"/>
      <c r="L1559" s="39"/>
      <c r="M1559" s="42"/>
      <c r="N1559" s="39"/>
      <c r="O1559" s="39"/>
      <c r="P1559" s="39"/>
      <c r="Q1559" s="39"/>
    </row>
    <row r="1560" spans="9:17" x14ac:dyDescent="0.4">
      <c r="I1560" s="39"/>
      <c r="J1560" s="39"/>
      <c r="K1560" s="39"/>
      <c r="L1560" s="39"/>
      <c r="M1560" s="42"/>
      <c r="N1560" s="39"/>
      <c r="O1560" s="39"/>
      <c r="P1560" s="39"/>
      <c r="Q1560" s="39"/>
    </row>
    <row r="1561" spans="9:17" x14ac:dyDescent="0.4">
      <c r="I1561" s="39"/>
      <c r="J1561" s="39"/>
      <c r="K1561" s="39"/>
      <c r="L1561" s="39"/>
      <c r="M1561" s="42"/>
      <c r="N1561" s="39"/>
      <c r="O1561" s="39"/>
      <c r="P1561" s="39"/>
      <c r="Q1561" s="39"/>
    </row>
    <row r="1562" spans="9:17" x14ac:dyDescent="0.4">
      <c r="I1562" s="39"/>
      <c r="J1562" s="39"/>
      <c r="K1562" s="39"/>
      <c r="L1562" s="39"/>
      <c r="M1562" s="42"/>
      <c r="N1562" s="39"/>
      <c r="O1562" s="39"/>
      <c r="P1562" s="39"/>
      <c r="Q1562" s="39"/>
    </row>
    <row r="1563" spans="9:17" x14ac:dyDescent="0.4">
      <c r="I1563" s="39"/>
      <c r="J1563" s="39"/>
      <c r="K1563" s="39"/>
      <c r="L1563" s="39"/>
      <c r="M1563" s="42"/>
      <c r="N1563" s="39"/>
      <c r="O1563" s="39"/>
      <c r="P1563" s="39"/>
      <c r="Q1563" s="39"/>
    </row>
    <row r="1564" spans="9:17" x14ac:dyDescent="0.4">
      <c r="I1564" s="39"/>
      <c r="J1564" s="39"/>
      <c r="K1564" s="39"/>
      <c r="L1564" s="39"/>
      <c r="M1564" s="42"/>
      <c r="N1564" s="39"/>
      <c r="O1564" s="39"/>
      <c r="P1564" s="39"/>
      <c r="Q1564" s="39"/>
    </row>
    <row r="1565" spans="9:17" x14ac:dyDescent="0.4">
      <c r="I1565" s="39"/>
      <c r="J1565" s="39"/>
      <c r="K1565" s="39"/>
      <c r="L1565" s="39"/>
      <c r="M1565" s="42"/>
      <c r="N1565" s="39"/>
      <c r="O1565" s="39"/>
      <c r="P1565" s="39"/>
      <c r="Q1565" s="39"/>
    </row>
    <row r="1566" spans="9:17" x14ac:dyDescent="0.4">
      <c r="I1566" s="39"/>
      <c r="J1566" s="39"/>
      <c r="K1566" s="39"/>
      <c r="L1566" s="39"/>
      <c r="M1566" s="42"/>
      <c r="N1566" s="39"/>
      <c r="O1566" s="39"/>
      <c r="P1566" s="39"/>
      <c r="Q1566" s="39"/>
    </row>
    <row r="1567" spans="9:17" x14ac:dyDescent="0.4">
      <c r="I1567" s="39"/>
      <c r="J1567" s="39"/>
      <c r="K1567" s="39"/>
      <c r="L1567" s="39"/>
      <c r="M1567" s="42"/>
      <c r="N1567" s="39"/>
      <c r="O1567" s="39"/>
      <c r="P1567" s="39"/>
      <c r="Q1567" s="39"/>
    </row>
    <row r="1568" spans="9:17" x14ac:dyDescent="0.4">
      <c r="I1568" s="39"/>
      <c r="J1568" s="39"/>
      <c r="K1568" s="39"/>
      <c r="L1568" s="39"/>
      <c r="M1568" s="42"/>
      <c r="N1568" s="39"/>
      <c r="O1568" s="39"/>
      <c r="P1568" s="39"/>
      <c r="Q1568" s="39"/>
    </row>
    <row r="1569" spans="9:17" x14ac:dyDescent="0.4">
      <c r="I1569" s="39"/>
      <c r="J1569" s="39"/>
      <c r="K1569" s="39"/>
      <c r="L1569" s="39"/>
      <c r="M1569" s="42"/>
      <c r="N1569" s="39"/>
      <c r="O1569" s="39"/>
      <c r="P1569" s="39"/>
      <c r="Q1569" s="39"/>
    </row>
    <row r="1570" spans="9:17" x14ac:dyDescent="0.4">
      <c r="I1570" s="39"/>
      <c r="J1570" s="39"/>
      <c r="K1570" s="39"/>
      <c r="L1570" s="39"/>
      <c r="M1570" s="42"/>
      <c r="N1570" s="39"/>
      <c r="O1570" s="39"/>
      <c r="P1570" s="39"/>
      <c r="Q1570" s="39"/>
    </row>
    <row r="1571" spans="9:17" x14ac:dyDescent="0.4">
      <c r="I1571" s="39"/>
      <c r="J1571" s="39"/>
      <c r="K1571" s="39"/>
      <c r="L1571" s="39"/>
      <c r="M1571" s="42"/>
      <c r="N1571" s="39"/>
      <c r="O1571" s="39"/>
      <c r="P1571" s="39"/>
      <c r="Q1571" s="39"/>
    </row>
    <row r="1572" spans="9:17" x14ac:dyDescent="0.4">
      <c r="I1572" s="39"/>
      <c r="J1572" s="39"/>
      <c r="K1572" s="39"/>
      <c r="L1572" s="39"/>
      <c r="M1572" s="42"/>
      <c r="N1572" s="39"/>
      <c r="O1572" s="39"/>
      <c r="P1572" s="39"/>
      <c r="Q1572" s="39"/>
    </row>
    <row r="1573" spans="9:17" x14ac:dyDescent="0.4">
      <c r="I1573" s="39"/>
      <c r="J1573" s="39"/>
      <c r="K1573" s="39"/>
      <c r="L1573" s="39"/>
      <c r="M1573" s="42"/>
      <c r="N1573" s="39"/>
      <c r="O1573" s="39"/>
      <c r="P1573" s="39"/>
      <c r="Q1573" s="39"/>
    </row>
    <row r="1574" spans="9:17" x14ac:dyDescent="0.4">
      <c r="I1574" s="39"/>
      <c r="J1574" s="39"/>
      <c r="K1574" s="39"/>
      <c r="L1574" s="39"/>
      <c r="M1574" s="42"/>
      <c r="N1574" s="39"/>
      <c r="O1574" s="39"/>
      <c r="P1574" s="39"/>
      <c r="Q1574" s="39"/>
    </row>
    <row r="1575" spans="9:17" x14ac:dyDescent="0.4">
      <c r="I1575" s="39"/>
      <c r="J1575" s="39"/>
      <c r="K1575" s="39"/>
      <c r="L1575" s="39"/>
      <c r="M1575" s="42"/>
      <c r="N1575" s="39"/>
      <c r="O1575" s="39"/>
      <c r="P1575" s="39"/>
      <c r="Q1575" s="39"/>
    </row>
    <row r="1576" spans="9:17" x14ac:dyDescent="0.4">
      <c r="I1576" s="39"/>
      <c r="J1576" s="39"/>
      <c r="K1576" s="39"/>
      <c r="L1576" s="39"/>
      <c r="M1576" s="42"/>
      <c r="N1576" s="39"/>
      <c r="O1576" s="39"/>
      <c r="P1576" s="39"/>
      <c r="Q1576" s="39"/>
    </row>
    <row r="1577" spans="9:17" x14ac:dyDescent="0.4">
      <c r="I1577" s="39"/>
      <c r="J1577" s="39"/>
      <c r="K1577" s="39"/>
      <c r="L1577" s="39"/>
      <c r="M1577" s="42"/>
      <c r="N1577" s="39"/>
      <c r="O1577" s="39"/>
      <c r="P1577" s="39"/>
      <c r="Q1577" s="39"/>
    </row>
    <row r="1578" spans="9:17" x14ac:dyDescent="0.4">
      <c r="I1578" s="39"/>
      <c r="J1578" s="39"/>
      <c r="K1578" s="39"/>
      <c r="L1578" s="39"/>
      <c r="M1578" s="42"/>
      <c r="N1578" s="39"/>
      <c r="O1578" s="39"/>
      <c r="P1578" s="39"/>
      <c r="Q1578" s="39"/>
    </row>
    <row r="1579" spans="9:17" x14ac:dyDescent="0.4">
      <c r="I1579" s="39"/>
      <c r="J1579" s="39"/>
      <c r="K1579" s="39"/>
      <c r="L1579" s="39"/>
      <c r="M1579" s="42"/>
      <c r="N1579" s="39"/>
      <c r="O1579" s="39"/>
      <c r="P1579" s="39"/>
      <c r="Q1579" s="39"/>
    </row>
    <row r="1580" spans="9:17" x14ac:dyDescent="0.4">
      <c r="I1580" s="39"/>
      <c r="J1580" s="39"/>
      <c r="K1580" s="39"/>
      <c r="L1580" s="39"/>
      <c r="M1580" s="42"/>
      <c r="N1580" s="39"/>
      <c r="O1580" s="39"/>
      <c r="P1580" s="39"/>
      <c r="Q1580" s="39"/>
    </row>
    <row r="1581" spans="9:17" x14ac:dyDescent="0.4">
      <c r="I1581" s="39"/>
      <c r="J1581" s="39"/>
      <c r="K1581" s="39"/>
      <c r="L1581" s="39"/>
      <c r="M1581" s="42"/>
      <c r="N1581" s="39"/>
      <c r="O1581" s="39"/>
      <c r="P1581" s="39"/>
      <c r="Q1581" s="39"/>
    </row>
    <row r="1582" spans="9:17" x14ac:dyDescent="0.4">
      <c r="I1582" s="39"/>
      <c r="J1582" s="39"/>
      <c r="K1582" s="39"/>
      <c r="L1582" s="39"/>
      <c r="M1582" s="42"/>
      <c r="N1582" s="39"/>
      <c r="O1582" s="39"/>
      <c r="P1582" s="39"/>
      <c r="Q1582" s="39"/>
    </row>
    <row r="1583" spans="9:17" x14ac:dyDescent="0.4">
      <c r="I1583" s="39"/>
      <c r="J1583" s="39"/>
      <c r="K1583" s="39"/>
      <c r="L1583" s="39"/>
      <c r="M1583" s="42"/>
      <c r="N1583" s="39"/>
      <c r="O1583" s="39"/>
      <c r="P1583" s="39"/>
      <c r="Q1583" s="39"/>
    </row>
    <row r="1584" spans="9:17" x14ac:dyDescent="0.4">
      <c r="I1584" s="39"/>
      <c r="J1584" s="39"/>
      <c r="K1584" s="39"/>
      <c r="L1584" s="39"/>
      <c r="M1584" s="42"/>
      <c r="N1584" s="39"/>
      <c r="O1584" s="39"/>
      <c r="P1584" s="39"/>
      <c r="Q1584" s="39"/>
    </row>
    <row r="1585" spans="9:17" x14ac:dyDescent="0.4">
      <c r="I1585" s="39"/>
      <c r="J1585" s="39"/>
      <c r="K1585" s="39"/>
      <c r="L1585" s="39"/>
      <c r="M1585" s="42"/>
      <c r="N1585" s="39"/>
      <c r="O1585" s="39"/>
      <c r="P1585" s="39"/>
      <c r="Q1585" s="39"/>
    </row>
    <row r="1586" spans="9:17" x14ac:dyDescent="0.4">
      <c r="I1586" s="39"/>
      <c r="J1586" s="39"/>
      <c r="K1586" s="39"/>
      <c r="L1586" s="39"/>
      <c r="M1586" s="42"/>
      <c r="N1586" s="39"/>
      <c r="O1586" s="39"/>
      <c r="P1586" s="39"/>
      <c r="Q1586" s="39"/>
    </row>
    <row r="1587" spans="9:17" x14ac:dyDescent="0.4">
      <c r="I1587" s="39"/>
      <c r="J1587" s="39"/>
      <c r="K1587" s="39"/>
      <c r="L1587" s="39"/>
      <c r="M1587" s="42"/>
      <c r="N1587" s="39"/>
      <c r="O1587" s="39"/>
      <c r="P1587" s="39"/>
      <c r="Q1587" s="39"/>
    </row>
    <row r="1588" spans="9:17" x14ac:dyDescent="0.4">
      <c r="I1588" s="39"/>
      <c r="J1588" s="39"/>
      <c r="K1588" s="39"/>
      <c r="L1588" s="39"/>
      <c r="M1588" s="42"/>
      <c r="N1588" s="39"/>
      <c r="O1588" s="39"/>
      <c r="P1588" s="39"/>
      <c r="Q1588" s="39"/>
    </row>
    <row r="1589" spans="9:17" x14ac:dyDescent="0.4">
      <c r="I1589" s="39"/>
      <c r="J1589" s="39"/>
      <c r="K1589" s="39"/>
      <c r="L1589" s="39"/>
      <c r="M1589" s="42"/>
      <c r="N1589" s="39"/>
      <c r="O1589" s="39"/>
      <c r="P1589" s="39"/>
      <c r="Q1589" s="39"/>
    </row>
    <row r="1590" spans="9:17" x14ac:dyDescent="0.4">
      <c r="I1590" s="39"/>
      <c r="J1590" s="39"/>
      <c r="K1590" s="39"/>
      <c r="L1590" s="39"/>
      <c r="M1590" s="42"/>
      <c r="N1590" s="39"/>
      <c r="O1590" s="39"/>
      <c r="P1590" s="39"/>
      <c r="Q1590" s="39"/>
    </row>
    <row r="1591" spans="9:17" x14ac:dyDescent="0.4">
      <c r="I1591" s="39"/>
      <c r="J1591" s="39"/>
      <c r="K1591" s="39"/>
      <c r="L1591" s="39"/>
      <c r="M1591" s="42"/>
      <c r="N1591" s="39"/>
      <c r="O1591" s="39"/>
      <c r="P1591" s="39"/>
      <c r="Q1591" s="39"/>
    </row>
    <row r="1592" spans="9:17" x14ac:dyDescent="0.4">
      <c r="I1592" s="39"/>
      <c r="J1592" s="39"/>
      <c r="K1592" s="39"/>
      <c r="L1592" s="39"/>
      <c r="M1592" s="42"/>
      <c r="N1592" s="39"/>
      <c r="O1592" s="39"/>
      <c r="P1592" s="39"/>
      <c r="Q1592" s="39"/>
    </row>
    <row r="1593" spans="9:17" x14ac:dyDescent="0.4">
      <c r="I1593" s="39"/>
      <c r="J1593" s="39"/>
      <c r="K1593" s="39"/>
      <c r="L1593" s="39"/>
      <c r="M1593" s="42"/>
      <c r="N1593" s="39"/>
      <c r="O1593" s="39"/>
      <c r="P1593" s="39"/>
      <c r="Q1593" s="39"/>
    </row>
    <row r="1594" spans="9:17" x14ac:dyDescent="0.4">
      <c r="I1594" s="39"/>
      <c r="J1594" s="39"/>
      <c r="K1594" s="39"/>
      <c r="L1594" s="39"/>
      <c r="M1594" s="42"/>
      <c r="N1594" s="39"/>
      <c r="O1594" s="39"/>
      <c r="P1594" s="39"/>
      <c r="Q1594" s="39"/>
    </row>
    <row r="1595" spans="9:17" x14ac:dyDescent="0.4">
      <c r="I1595" s="39"/>
      <c r="J1595" s="39"/>
      <c r="K1595" s="39"/>
      <c r="L1595" s="39"/>
      <c r="M1595" s="42"/>
      <c r="N1595" s="39"/>
      <c r="O1595" s="39"/>
      <c r="P1595" s="39"/>
      <c r="Q1595" s="39"/>
    </row>
    <row r="1596" spans="9:17" x14ac:dyDescent="0.4">
      <c r="I1596" s="39"/>
      <c r="J1596" s="39"/>
      <c r="K1596" s="39"/>
      <c r="L1596" s="39"/>
      <c r="M1596" s="42"/>
      <c r="N1596" s="39"/>
      <c r="O1596" s="39"/>
      <c r="P1596" s="39"/>
      <c r="Q1596" s="39"/>
    </row>
    <row r="1597" spans="9:17" x14ac:dyDescent="0.4">
      <c r="I1597" s="39"/>
      <c r="J1597" s="39"/>
      <c r="K1597" s="39"/>
      <c r="L1597" s="39"/>
      <c r="M1597" s="42"/>
      <c r="N1597" s="39"/>
      <c r="O1597" s="39"/>
      <c r="P1597" s="39"/>
      <c r="Q1597" s="39"/>
    </row>
    <row r="1598" spans="9:17" x14ac:dyDescent="0.4">
      <c r="I1598" s="39"/>
      <c r="J1598" s="39"/>
      <c r="K1598" s="39"/>
      <c r="L1598" s="39"/>
      <c r="M1598" s="42"/>
      <c r="N1598" s="39"/>
      <c r="O1598" s="39"/>
      <c r="P1598" s="39"/>
      <c r="Q1598" s="39"/>
    </row>
    <row r="1599" spans="9:17" x14ac:dyDescent="0.4">
      <c r="I1599" s="39"/>
      <c r="J1599" s="39"/>
      <c r="K1599" s="39"/>
      <c r="L1599" s="39"/>
      <c r="M1599" s="42"/>
      <c r="N1599" s="39"/>
      <c r="O1599" s="39"/>
      <c r="P1599" s="39"/>
      <c r="Q1599" s="39"/>
    </row>
    <row r="1600" spans="9:17" x14ac:dyDescent="0.4">
      <c r="I1600" s="39"/>
      <c r="J1600" s="39"/>
      <c r="K1600" s="39"/>
      <c r="L1600" s="39"/>
      <c r="M1600" s="42"/>
      <c r="N1600" s="39"/>
      <c r="O1600" s="39"/>
      <c r="P1600" s="39"/>
      <c r="Q1600" s="39"/>
    </row>
    <row r="1601" spans="9:17" x14ac:dyDescent="0.4">
      <c r="I1601" s="39"/>
      <c r="J1601" s="39"/>
      <c r="K1601" s="39"/>
      <c r="L1601" s="39"/>
      <c r="M1601" s="42"/>
      <c r="N1601" s="39"/>
      <c r="O1601" s="39"/>
      <c r="P1601" s="39"/>
      <c r="Q1601" s="39"/>
    </row>
    <row r="1602" spans="9:17" x14ac:dyDescent="0.4">
      <c r="I1602" s="39"/>
      <c r="J1602" s="39"/>
      <c r="K1602" s="39"/>
      <c r="L1602" s="39"/>
      <c r="M1602" s="42"/>
      <c r="N1602" s="39"/>
      <c r="O1602" s="39"/>
      <c r="P1602" s="39"/>
      <c r="Q1602" s="39"/>
    </row>
    <row r="1603" spans="9:17" x14ac:dyDescent="0.4">
      <c r="I1603" s="39"/>
      <c r="J1603" s="39"/>
      <c r="K1603" s="39"/>
      <c r="L1603" s="39"/>
      <c r="M1603" s="42"/>
      <c r="N1603" s="39"/>
      <c r="O1603" s="39"/>
      <c r="P1603" s="39"/>
      <c r="Q1603" s="39"/>
    </row>
    <row r="1604" spans="9:17" x14ac:dyDescent="0.4">
      <c r="I1604" s="39"/>
      <c r="J1604" s="39"/>
      <c r="K1604" s="39"/>
      <c r="L1604" s="39"/>
      <c r="M1604" s="42"/>
      <c r="N1604" s="39"/>
      <c r="O1604" s="39"/>
      <c r="P1604" s="39"/>
      <c r="Q1604" s="39"/>
    </row>
    <row r="1605" spans="9:17" x14ac:dyDescent="0.4">
      <c r="I1605" s="39"/>
      <c r="J1605" s="39"/>
      <c r="K1605" s="39"/>
      <c r="L1605" s="39"/>
      <c r="M1605" s="42"/>
      <c r="N1605" s="39"/>
      <c r="O1605" s="39"/>
      <c r="P1605" s="39"/>
      <c r="Q1605" s="39"/>
    </row>
    <row r="1606" spans="9:17" x14ac:dyDescent="0.4">
      <c r="I1606" s="39"/>
      <c r="J1606" s="39"/>
      <c r="K1606" s="39"/>
      <c r="L1606" s="39"/>
      <c r="M1606" s="42"/>
      <c r="N1606" s="39"/>
      <c r="O1606" s="39"/>
      <c r="P1606" s="39"/>
      <c r="Q1606" s="39"/>
    </row>
    <row r="1607" spans="9:17" x14ac:dyDescent="0.4">
      <c r="I1607" s="39"/>
      <c r="J1607" s="39"/>
      <c r="K1607" s="39"/>
      <c r="L1607" s="39"/>
      <c r="M1607" s="42"/>
      <c r="N1607" s="39"/>
      <c r="O1607" s="39"/>
      <c r="P1607" s="39"/>
      <c r="Q1607" s="39"/>
    </row>
    <row r="1608" spans="9:17" x14ac:dyDescent="0.4">
      <c r="I1608" s="39"/>
      <c r="J1608" s="39"/>
      <c r="K1608" s="39"/>
      <c r="L1608" s="39"/>
      <c r="M1608" s="42"/>
      <c r="N1608" s="39"/>
      <c r="O1608" s="39"/>
      <c r="P1608" s="39"/>
      <c r="Q1608" s="39"/>
    </row>
    <row r="1609" spans="9:17" x14ac:dyDescent="0.4">
      <c r="I1609" s="39"/>
      <c r="J1609" s="39"/>
      <c r="K1609" s="39"/>
      <c r="L1609" s="39"/>
      <c r="M1609" s="42"/>
      <c r="N1609" s="39"/>
      <c r="O1609" s="39"/>
      <c r="P1609" s="39"/>
      <c r="Q1609" s="39"/>
    </row>
    <row r="1610" spans="9:17" x14ac:dyDescent="0.4">
      <c r="I1610" s="39"/>
      <c r="J1610" s="39"/>
      <c r="K1610" s="39"/>
      <c r="L1610" s="39"/>
      <c r="M1610" s="42"/>
      <c r="N1610" s="39"/>
      <c r="O1610" s="39"/>
      <c r="P1610" s="39"/>
      <c r="Q1610" s="39"/>
    </row>
    <row r="1611" spans="9:17" x14ac:dyDescent="0.4">
      <c r="I1611" s="39"/>
      <c r="J1611" s="39"/>
      <c r="K1611" s="39"/>
      <c r="L1611" s="39"/>
      <c r="M1611" s="42"/>
      <c r="N1611" s="39"/>
      <c r="O1611" s="39"/>
      <c r="P1611" s="39"/>
      <c r="Q1611" s="39"/>
    </row>
    <row r="1612" spans="9:17" x14ac:dyDescent="0.4">
      <c r="I1612" s="39"/>
      <c r="J1612" s="39"/>
      <c r="K1612" s="39"/>
      <c r="L1612" s="39"/>
      <c r="M1612" s="42"/>
      <c r="N1612" s="39"/>
      <c r="O1612" s="39"/>
      <c r="P1612" s="39"/>
      <c r="Q1612" s="39"/>
    </row>
    <row r="1613" spans="9:17" x14ac:dyDescent="0.4">
      <c r="I1613" s="39"/>
      <c r="J1613" s="39"/>
      <c r="K1613" s="39"/>
      <c r="L1613" s="39"/>
      <c r="M1613" s="42"/>
      <c r="N1613" s="39"/>
      <c r="O1613" s="39"/>
      <c r="P1613" s="39"/>
      <c r="Q1613" s="39"/>
    </row>
    <row r="1614" spans="9:17" x14ac:dyDescent="0.4">
      <c r="I1614" s="39"/>
      <c r="J1614" s="39"/>
      <c r="K1614" s="39"/>
      <c r="L1614" s="39"/>
      <c r="M1614" s="42"/>
      <c r="N1614" s="39"/>
      <c r="O1614" s="39"/>
      <c r="P1614" s="39"/>
      <c r="Q1614" s="39"/>
    </row>
    <row r="1615" spans="9:17" x14ac:dyDescent="0.4">
      <c r="I1615" s="39"/>
      <c r="J1615" s="39"/>
      <c r="K1615" s="39"/>
      <c r="L1615" s="39"/>
      <c r="M1615" s="42"/>
      <c r="N1615" s="39"/>
      <c r="O1615" s="39"/>
      <c r="P1615" s="39"/>
      <c r="Q1615" s="39"/>
    </row>
    <row r="1616" spans="9:17" x14ac:dyDescent="0.4">
      <c r="I1616" s="39"/>
      <c r="J1616" s="39"/>
      <c r="K1616" s="39"/>
      <c r="L1616" s="39"/>
      <c r="M1616" s="42"/>
      <c r="N1616" s="39"/>
      <c r="O1616" s="39"/>
      <c r="P1616" s="39"/>
      <c r="Q1616" s="39"/>
    </row>
    <row r="1617" spans="9:17" x14ac:dyDescent="0.4">
      <c r="I1617" s="39"/>
      <c r="J1617" s="39"/>
      <c r="K1617" s="39"/>
      <c r="L1617" s="39"/>
      <c r="M1617" s="42"/>
      <c r="N1617" s="39"/>
      <c r="O1617" s="39"/>
      <c r="P1617" s="39"/>
      <c r="Q1617" s="39"/>
    </row>
    <row r="1618" spans="9:17" x14ac:dyDescent="0.4">
      <c r="I1618" s="39"/>
      <c r="J1618" s="39"/>
      <c r="K1618" s="39"/>
      <c r="L1618" s="39"/>
      <c r="M1618" s="42"/>
      <c r="N1618" s="39"/>
      <c r="O1618" s="39"/>
      <c r="P1618" s="39"/>
      <c r="Q1618" s="39"/>
    </row>
    <row r="1619" spans="9:17" x14ac:dyDescent="0.4">
      <c r="I1619" s="39"/>
      <c r="J1619" s="39"/>
      <c r="K1619" s="39"/>
      <c r="L1619" s="39"/>
      <c r="M1619" s="42"/>
      <c r="N1619" s="39"/>
      <c r="O1619" s="39"/>
      <c r="P1619" s="39"/>
      <c r="Q1619" s="39"/>
    </row>
    <row r="1620" spans="9:17" x14ac:dyDescent="0.4">
      <c r="I1620" s="39"/>
      <c r="J1620" s="39"/>
      <c r="K1620" s="39"/>
      <c r="L1620" s="39"/>
      <c r="M1620" s="42"/>
      <c r="N1620" s="39"/>
      <c r="O1620" s="39"/>
      <c r="P1620" s="39"/>
      <c r="Q1620" s="39"/>
    </row>
    <row r="1621" spans="9:17" x14ac:dyDescent="0.4">
      <c r="I1621" s="39"/>
      <c r="J1621" s="39"/>
      <c r="K1621" s="39"/>
      <c r="L1621" s="39"/>
      <c r="M1621" s="42"/>
      <c r="N1621" s="39"/>
      <c r="O1621" s="39"/>
      <c r="P1621" s="39"/>
      <c r="Q1621" s="39"/>
    </row>
    <row r="1622" spans="9:17" x14ac:dyDescent="0.4">
      <c r="I1622" s="39"/>
      <c r="J1622" s="39"/>
      <c r="K1622" s="39"/>
      <c r="L1622" s="39"/>
      <c r="M1622" s="42"/>
      <c r="N1622" s="39"/>
      <c r="O1622" s="39"/>
      <c r="P1622" s="39"/>
      <c r="Q1622" s="39"/>
    </row>
    <row r="1623" spans="9:17" x14ac:dyDescent="0.4">
      <c r="I1623" s="39"/>
      <c r="J1623" s="39"/>
      <c r="K1623" s="39"/>
      <c r="L1623" s="39"/>
      <c r="M1623" s="42"/>
      <c r="N1623" s="39"/>
      <c r="O1623" s="39"/>
      <c r="P1623" s="39"/>
      <c r="Q1623" s="39"/>
    </row>
    <row r="1624" spans="9:17" x14ac:dyDescent="0.4">
      <c r="I1624" s="39"/>
      <c r="J1624" s="39"/>
      <c r="K1624" s="39"/>
      <c r="L1624" s="39"/>
      <c r="M1624" s="42"/>
      <c r="N1624" s="39"/>
      <c r="O1624" s="39"/>
      <c r="P1624" s="39"/>
      <c r="Q1624" s="39"/>
    </row>
    <row r="1625" spans="9:17" x14ac:dyDescent="0.4">
      <c r="I1625" s="39"/>
      <c r="J1625" s="39"/>
      <c r="K1625" s="39"/>
      <c r="L1625" s="39"/>
      <c r="M1625" s="42"/>
      <c r="N1625" s="39"/>
      <c r="O1625" s="39"/>
      <c r="P1625" s="39"/>
      <c r="Q1625" s="39"/>
    </row>
    <row r="1626" spans="9:17" x14ac:dyDescent="0.4">
      <c r="I1626" s="39"/>
      <c r="J1626" s="39"/>
      <c r="K1626" s="39"/>
      <c r="L1626" s="39"/>
      <c r="M1626" s="42"/>
      <c r="N1626" s="39"/>
      <c r="O1626" s="39"/>
      <c r="P1626" s="39"/>
      <c r="Q1626" s="39"/>
    </row>
    <row r="1627" spans="9:17" x14ac:dyDescent="0.4">
      <c r="I1627" s="39"/>
      <c r="J1627" s="39"/>
      <c r="K1627" s="39"/>
      <c r="L1627" s="39"/>
      <c r="M1627" s="42"/>
      <c r="N1627" s="39"/>
      <c r="O1627" s="39"/>
      <c r="P1627" s="39"/>
      <c r="Q1627" s="39"/>
    </row>
    <row r="1628" spans="9:17" x14ac:dyDescent="0.4">
      <c r="I1628" s="39"/>
      <c r="J1628" s="39"/>
      <c r="K1628" s="39"/>
      <c r="L1628" s="39"/>
      <c r="M1628" s="42"/>
      <c r="N1628" s="39"/>
      <c r="O1628" s="39"/>
      <c r="P1628" s="39"/>
      <c r="Q1628" s="39"/>
    </row>
    <row r="1629" spans="9:17" x14ac:dyDescent="0.4">
      <c r="I1629" s="39"/>
      <c r="J1629" s="39"/>
      <c r="K1629" s="39"/>
      <c r="L1629" s="39"/>
      <c r="M1629" s="42"/>
      <c r="N1629" s="39"/>
      <c r="O1629" s="39"/>
      <c r="P1629" s="39"/>
      <c r="Q1629" s="39"/>
    </row>
    <row r="1630" spans="9:17" x14ac:dyDescent="0.4">
      <c r="I1630" s="39"/>
      <c r="J1630" s="39"/>
      <c r="K1630" s="39"/>
      <c r="L1630" s="39"/>
      <c r="M1630" s="42"/>
      <c r="N1630" s="39"/>
      <c r="O1630" s="39"/>
      <c r="P1630" s="39"/>
      <c r="Q1630" s="39"/>
    </row>
    <row r="1631" spans="9:17" x14ac:dyDescent="0.4">
      <c r="I1631" s="39"/>
      <c r="J1631" s="39"/>
      <c r="K1631" s="39"/>
      <c r="L1631" s="39"/>
      <c r="M1631" s="42"/>
      <c r="N1631" s="39"/>
      <c r="O1631" s="39"/>
      <c r="P1631" s="39"/>
      <c r="Q1631" s="39"/>
    </row>
    <row r="1632" spans="9:17" x14ac:dyDescent="0.4">
      <c r="I1632" s="39"/>
      <c r="J1632" s="39"/>
      <c r="K1632" s="39"/>
      <c r="L1632" s="39"/>
      <c r="M1632" s="42"/>
      <c r="N1632" s="39"/>
      <c r="O1632" s="39"/>
      <c r="P1632" s="39"/>
      <c r="Q1632" s="39"/>
    </row>
    <row r="1633" spans="9:17" x14ac:dyDescent="0.4">
      <c r="I1633" s="39"/>
      <c r="J1633" s="39"/>
      <c r="K1633" s="39"/>
      <c r="L1633" s="39"/>
      <c r="M1633" s="42"/>
      <c r="N1633" s="39"/>
      <c r="O1633" s="39"/>
      <c r="P1633" s="39"/>
      <c r="Q1633" s="39"/>
    </row>
    <row r="1634" spans="9:17" x14ac:dyDescent="0.4">
      <c r="I1634" s="39"/>
      <c r="J1634" s="39"/>
      <c r="K1634" s="39"/>
      <c r="L1634" s="39"/>
      <c r="M1634" s="42"/>
      <c r="N1634" s="39"/>
      <c r="O1634" s="39"/>
      <c r="P1634" s="39"/>
      <c r="Q1634" s="39"/>
    </row>
    <row r="1635" spans="9:17" x14ac:dyDescent="0.4">
      <c r="I1635" s="39"/>
      <c r="J1635" s="39"/>
      <c r="K1635" s="39"/>
      <c r="L1635" s="39"/>
      <c r="M1635" s="42"/>
      <c r="N1635" s="39"/>
      <c r="O1635" s="39"/>
      <c r="P1635" s="39"/>
      <c r="Q1635" s="39"/>
    </row>
    <row r="1636" spans="9:17" x14ac:dyDescent="0.4">
      <c r="I1636" s="39"/>
      <c r="J1636" s="39"/>
      <c r="K1636" s="39"/>
      <c r="L1636" s="39"/>
      <c r="M1636" s="42"/>
      <c r="N1636" s="39"/>
      <c r="O1636" s="39"/>
      <c r="P1636" s="39"/>
      <c r="Q1636" s="39"/>
    </row>
    <row r="1637" spans="9:17" x14ac:dyDescent="0.4">
      <c r="I1637" s="39"/>
      <c r="J1637" s="39"/>
      <c r="K1637" s="39"/>
      <c r="L1637" s="39"/>
      <c r="M1637" s="42"/>
      <c r="N1637" s="39"/>
      <c r="O1637" s="39"/>
      <c r="P1637" s="39"/>
      <c r="Q1637" s="39"/>
    </row>
    <row r="1638" spans="9:17" x14ac:dyDescent="0.4">
      <c r="I1638" s="39"/>
      <c r="J1638" s="39"/>
      <c r="K1638" s="39"/>
      <c r="L1638" s="39"/>
      <c r="M1638" s="42"/>
      <c r="N1638" s="39"/>
      <c r="O1638" s="39"/>
      <c r="P1638" s="39"/>
      <c r="Q1638" s="39"/>
    </row>
    <row r="1639" spans="9:17" x14ac:dyDescent="0.4">
      <c r="I1639" s="39"/>
      <c r="J1639" s="39"/>
      <c r="K1639" s="39"/>
      <c r="L1639" s="39"/>
      <c r="M1639" s="42"/>
      <c r="N1639" s="39"/>
      <c r="O1639" s="39"/>
      <c r="P1639" s="39"/>
      <c r="Q1639" s="39"/>
    </row>
    <row r="1640" spans="9:17" x14ac:dyDescent="0.4">
      <c r="I1640" s="39"/>
      <c r="J1640" s="39"/>
      <c r="K1640" s="39"/>
      <c r="L1640" s="39"/>
      <c r="M1640" s="42"/>
      <c r="N1640" s="39"/>
      <c r="O1640" s="39"/>
      <c r="P1640" s="39"/>
      <c r="Q1640" s="39"/>
    </row>
    <row r="1641" spans="9:17" x14ac:dyDescent="0.4">
      <c r="I1641" s="39"/>
      <c r="J1641" s="39"/>
      <c r="K1641" s="39"/>
      <c r="L1641" s="39"/>
      <c r="M1641" s="42"/>
      <c r="N1641" s="39"/>
      <c r="O1641" s="39"/>
      <c r="P1641" s="39"/>
      <c r="Q1641" s="39"/>
    </row>
    <row r="1642" spans="9:17" x14ac:dyDescent="0.4">
      <c r="I1642" s="39"/>
      <c r="J1642" s="39"/>
      <c r="K1642" s="39"/>
      <c r="L1642" s="39"/>
      <c r="M1642" s="42"/>
      <c r="N1642" s="39"/>
      <c r="O1642" s="39"/>
      <c r="P1642" s="39"/>
      <c r="Q1642" s="39"/>
    </row>
    <row r="1643" spans="9:17" x14ac:dyDescent="0.4">
      <c r="I1643" s="39"/>
      <c r="J1643" s="39"/>
      <c r="K1643" s="39"/>
      <c r="L1643" s="39"/>
      <c r="M1643" s="42"/>
      <c r="N1643" s="39"/>
      <c r="O1643" s="39"/>
      <c r="P1643" s="39"/>
      <c r="Q1643" s="39"/>
    </row>
    <row r="1644" spans="9:17" x14ac:dyDescent="0.4">
      <c r="I1644" s="39"/>
      <c r="J1644" s="39"/>
      <c r="K1644" s="39"/>
      <c r="L1644" s="39"/>
      <c r="M1644" s="42"/>
      <c r="N1644" s="39"/>
      <c r="O1644" s="39"/>
      <c r="P1644" s="39"/>
      <c r="Q1644" s="39"/>
    </row>
    <row r="1645" spans="9:17" x14ac:dyDescent="0.4">
      <c r="I1645" s="39"/>
      <c r="J1645" s="39"/>
      <c r="K1645" s="39"/>
      <c r="L1645" s="39"/>
      <c r="M1645" s="42"/>
      <c r="N1645" s="39"/>
      <c r="O1645" s="39"/>
      <c r="P1645" s="39"/>
      <c r="Q1645" s="39"/>
    </row>
    <row r="1646" spans="9:17" x14ac:dyDescent="0.4">
      <c r="I1646" s="39"/>
      <c r="J1646" s="39"/>
      <c r="K1646" s="39"/>
      <c r="L1646" s="39"/>
      <c r="M1646" s="42"/>
      <c r="N1646" s="39"/>
      <c r="O1646" s="39"/>
      <c r="P1646" s="39"/>
      <c r="Q1646" s="39"/>
    </row>
    <row r="1647" spans="9:17" x14ac:dyDescent="0.4">
      <c r="I1647" s="39"/>
      <c r="J1647" s="39"/>
      <c r="K1647" s="39"/>
      <c r="L1647" s="39"/>
      <c r="M1647" s="42"/>
      <c r="N1647" s="39"/>
      <c r="O1647" s="39"/>
      <c r="P1647" s="39"/>
      <c r="Q1647" s="39"/>
    </row>
    <row r="1648" spans="9:17" x14ac:dyDescent="0.4">
      <c r="I1648" s="39"/>
      <c r="J1648" s="39"/>
      <c r="K1648" s="39"/>
      <c r="L1648" s="39"/>
      <c r="M1648" s="42"/>
      <c r="N1648" s="39"/>
      <c r="O1648" s="39"/>
      <c r="P1648" s="39"/>
      <c r="Q1648" s="39"/>
    </row>
    <row r="1649" spans="9:17" x14ac:dyDescent="0.4">
      <c r="I1649" s="39"/>
      <c r="J1649" s="39"/>
      <c r="K1649" s="39"/>
      <c r="L1649" s="39"/>
      <c r="M1649" s="42"/>
      <c r="N1649" s="39"/>
      <c r="O1649" s="39"/>
      <c r="P1649" s="39"/>
      <c r="Q1649" s="39"/>
    </row>
    <row r="1650" spans="9:17" x14ac:dyDescent="0.4">
      <c r="I1650" s="39"/>
      <c r="J1650" s="39"/>
      <c r="K1650" s="39"/>
      <c r="L1650" s="39"/>
      <c r="M1650" s="42"/>
      <c r="N1650" s="39"/>
      <c r="O1650" s="39"/>
      <c r="P1650" s="39"/>
      <c r="Q1650" s="39"/>
    </row>
    <row r="1651" spans="9:17" x14ac:dyDescent="0.4">
      <c r="I1651" s="39"/>
      <c r="J1651" s="39"/>
      <c r="K1651" s="39"/>
      <c r="L1651" s="39"/>
      <c r="M1651" s="42"/>
      <c r="N1651" s="39"/>
      <c r="O1651" s="39"/>
      <c r="P1651" s="39"/>
      <c r="Q1651" s="39"/>
    </row>
    <row r="1652" spans="9:17" x14ac:dyDescent="0.4">
      <c r="I1652" s="39"/>
      <c r="J1652" s="39"/>
      <c r="K1652" s="39"/>
      <c r="L1652" s="39"/>
      <c r="M1652" s="42"/>
      <c r="N1652" s="39"/>
      <c r="O1652" s="39"/>
      <c r="P1652" s="39"/>
      <c r="Q1652" s="39"/>
    </row>
    <row r="1653" spans="9:17" x14ac:dyDescent="0.4">
      <c r="I1653" s="39"/>
      <c r="J1653" s="39"/>
      <c r="K1653" s="39"/>
      <c r="L1653" s="39"/>
      <c r="M1653" s="42"/>
      <c r="N1653" s="39"/>
      <c r="O1653" s="39"/>
      <c r="P1653" s="39"/>
      <c r="Q1653" s="39"/>
    </row>
    <row r="1654" spans="9:17" x14ac:dyDescent="0.4">
      <c r="I1654" s="39"/>
      <c r="J1654" s="39"/>
      <c r="K1654" s="39"/>
      <c r="L1654" s="39"/>
      <c r="M1654" s="42"/>
      <c r="N1654" s="39"/>
      <c r="O1654" s="39"/>
      <c r="P1654" s="39"/>
      <c r="Q1654" s="39"/>
    </row>
    <row r="1655" spans="9:17" x14ac:dyDescent="0.4">
      <c r="I1655" s="39"/>
      <c r="J1655" s="39"/>
      <c r="K1655" s="39"/>
      <c r="L1655" s="39"/>
      <c r="M1655" s="42"/>
      <c r="N1655" s="39"/>
      <c r="O1655" s="39"/>
      <c r="P1655" s="39"/>
      <c r="Q1655" s="39"/>
    </row>
    <row r="1656" spans="9:17" x14ac:dyDescent="0.4">
      <c r="I1656" s="39"/>
      <c r="J1656" s="39"/>
      <c r="K1656" s="39"/>
      <c r="L1656" s="39"/>
      <c r="M1656" s="42"/>
      <c r="N1656" s="39"/>
      <c r="O1656" s="39"/>
      <c r="P1656" s="39"/>
      <c r="Q1656" s="39"/>
    </row>
    <row r="1657" spans="9:17" x14ac:dyDescent="0.4">
      <c r="I1657" s="39"/>
      <c r="J1657" s="39"/>
      <c r="K1657" s="39"/>
      <c r="L1657" s="39"/>
      <c r="M1657" s="42"/>
      <c r="N1657" s="39"/>
      <c r="O1657" s="39"/>
      <c r="P1657" s="39"/>
      <c r="Q1657" s="39"/>
    </row>
    <row r="1658" spans="9:17" x14ac:dyDescent="0.4">
      <c r="I1658" s="39"/>
      <c r="J1658" s="39"/>
      <c r="K1658" s="39"/>
      <c r="L1658" s="39"/>
      <c r="M1658" s="42"/>
      <c r="N1658" s="39"/>
      <c r="O1658" s="39"/>
      <c r="P1658" s="39"/>
      <c r="Q1658" s="39"/>
    </row>
    <row r="1659" spans="9:17" x14ac:dyDescent="0.4">
      <c r="I1659" s="39"/>
      <c r="J1659" s="39"/>
      <c r="K1659" s="39"/>
      <c r="L1659" s="39"/>
      <c r="M1659" s="42"/>
      <c r="N1659" s="39"/>
      <c r="O1659" s="39"/>
      <c r="P1659" s="39"/>
      <c r="Q1659" s="39"/>
    </row>
    <row r="1660" spans="9:17" x14ac:dyDescent="0.4">
      <c r="I1660" s="39"/>
      <c r="J1660" s="39"/>
      <c r="K1660" s="39"/>
      <c r="L1660" s="39"/>
      <c r="M1660" s="42"/>
      <c r="N1660" s="39"/>
      <c r="O1660" s="39"/>
      <c r="P1660" s="39"/>
      <c r="Q1660" s="39"/>
    </row>
    <row r="1661" spans="9:17" x14ac:dyDescent="0.4">
      <c r="I1661" s="39"/>
      <c r="J1661" s="39"/>
      <c r="K1661" s="39"/>
      <c r="L1661" s="39"/>
      <c r="M1661" s="42"/>
      <c r="N1661" s="39"/>
      <c r="O1661" s="39"/>
      <c r="P1661" s="39"/>
      <c r="Q1661" s="39"/>
    </row>
    <row r="1662" spans="9:17" x14ac:dyDescent="0.4">
      <c r="I1662" s="39"/>
      <c r="J1662" s="39"/>
      <c r="K1662" s="39"/>
      <c r="L1662" s="39"/>
      <c r="M1662" s="42"/>
      <c r="N1662" s="39"/>
      <c r="O1662" s="39"/>
      <c r="P1662" s="39"/>
      <c r="Q1662" s="39"/>
    </row>
    <row r="1663" spans="9:17" x14ac:dyDescent="0.4">
      <c r="I1663" s="39"/>
      <c r="J1663" s="39"/>
      <c r="K1663" s="39"/>
      <c r="L1663" s="39"/>
      <c r="M1663" s="42"/>
      <c r="N1663" s="39"/>
      <c r="O1663" s="39"/>
      <c r="P1663" s="39"/>
      <c r="Q1663" s="39"/>
    </row>
    <row r="1664" spans="9:17" x14ac:dyDescent="0.4">
      <c r="I1664" s="39"/>
      <c r="J1664" s="39"/>
      <c r="K1664" s="39"/>
      <c r="L1664" s="39"/>
      <c r="M1664" s="42"/>
      <c r="N1664" s="39"/>
      <c r="O1664" s="39"/>
      <c r="P1664" s="39"/>
      <c r="Q1664" s="39"/>
    </row>
    <row r="1665" spans="9:17" x14ac:dyDescent="0.4">
      <c r="I1665" s="39"/>
      <c r="J1665" s="39"/>
      <c r="K1665" s="39"/>
      <c r="L1665" s="39"/>
      <c r="M1665" s="42"/>
      <c r="N1665" s="39"/>
      <c r="O1665" s="39"/>
      <c r="P1665" s="39"/>
      <c r="Q1665" s="39"/>
    </row>
    <row r="1666" spans="9:17" x14ac:dyDescent="0.4">
      <c r="I1666" s="39"/>
      <c r="J1666" s="39"/>
      <c r="K1666" s="39"/>
      <c r="L1666" s="39"/>
      <c r="M1666" s="42"/>
      <c r="N1666" s="39"/>
      <c r="O1666" s="39"/>
      <c r="P1666" s="39"/>
      <c r="Q1666" s="39"/>
    </row>
    <row r="1667" spans="9:17" x14ac:dyDescent="0.4">
      <c r="I1667" s="39"/>
      <c r="J1667" s="39"/>
      <c r="K1667" s="39"/>
      <c r="L1667" s="39"/>
      <c r="M1667" s="42"/>
      <c r="N1667" s="39"/>
      <c r="O1667" s="39"/>
      <c r="P1667" s="39"/>
      <c r="Q1667" s="39"/>
    </row>
    <row r="1668" spans="9:17" x14ac:dyDescent="0.4">
      <c r="I1668" s="39"/>
      <c r="J1668" s="39"/>
      <c r="K1668" s="39"/>
      <c r="L1668" s="39"/>
      <c r="M1668" s="42"/>
      <c r="N1668" s="39"/>
      <c r="O1668" s="39"/>
      <c r="P1668" s="39"/>
      <c r="Q1668" s="39"/>
    </row>
    <row r="1669" spans="9:17" x14ac:dyDescent="0.4">
      <c r="I1669" s="39"/>
      <c r="J1669" s="39"/>
      <c r="K1669" s="39"/>
      <c r="L1669" s="39"/>
      <c r="M1669" s="42"/>
      <c r="N1669" s="39"/>
      <c r="O1669" s="39"/>
      <c r="P1669" s="39"/>
      <c r="Q1669" s="39"/>
    </row>
    <row r="1670" spans="9:17" x14ac:dyDescent="0.4">
      <c r="I1670" s="39"/>
      <c r="J1670" s="39"/>
      <c r="K1670" s="39"/>
      <c r="L1670" s="39"/>
      <c r="M1670" s="42"/>
      <c r="N1670" s="39"/>
      <c r="O1670" s="39"/>
      <c r="P1670" s="39"/>
      <c r="Q1670" s="39"/>
    </row>
    <row r="1671" spans="9:17" x14ac:dyDescent="0.4">
      <c r="I1671" s="39"/>
      <c r="J1671" s="39"/>
      <c r="K1671" s="39"/>
      <c r="L1671" s="39"/>
      <c r="M1671" s="42"/>
      <c r="N1671" s="39"/>
      <c r="O1671" s="39"/>
      <c r="P1671" s="39"/>
      <c r="Q1671" s="39"/>
    </row>
    <row r="1672" spans="9:17" x14ac:dyDescent="0.4">
      <c r="I1672" s="39"/>
      <c r="J1672" s="39"/>
      <c r="K1672" s="39"/>
      <c r="L1672" s="39"/>
      <c r="M1672" s="42"/>
      <c r="N1672" s="39"/>
      <c r="O1672" s="39"/>
      <c r="P1672" s="39"/>
      <c r="Q1672" s="39"/>
    </row>
    <row r="1673" spans="9:17" x14ac:dyDescent="0.4">
      <c r="I1673" s="39"/>
      <c r="J1673" s="39"/>
      <c r="K1673" s="39"/>
      <c r="L1673" s="39"/>
      <c r="M1673" s="42"/>
      <c r="N1673" s="39"/>
      <c r="O1673" s="39"/>
      <c r="P1673" s="39"/>
      <c r="Q1673" s="39"/>
    </row>
    <row r="1674" spans="9:17" x14ac:dyDescent="0.4">
      <c r="I1674" s="39"/>
      <c r="J1674" s="39"/>
      <c r="K1674" s="39"/>
      <c r="L1674" s="39"/>
      <c r="M1674" s="42"/>
      <c r="N1674" s="39"/>
      <c r="O1674" s="39"/>
      <c r="P1674" s="39"/>
      <c r="Q1674" s="39"/>
    </row>
    <row r="1675" spans="9:17" x14ac:dyDescent="0.4">
      <c r="I1675" s="39"/>
      <c r="J1675" s="39"/>
      <c r="K1675" s="39"/>
      <c r="L1675" s="39"/>
      <c r="M1675" s="42"/>
      <c r="N1675" s="39"/>
      <c r="O1675" s="39"/>
      <c r="P1675" s="39"/>
      <c r="Q1675" s="39"/>
    </row>
    <row r="1676" spans="9:17" x14ac:dyDescent="0.4">
      <c r="I1676" s="39"/>
      <c r="J1676" s="39"/>
      <c r="K1676" s="39"/>
      <c r="L1676" s="39"/>
      <c r="M1676" s="42"/>
      <c r="N1676" s="39"/>
      <c r="O1676" s="39"/>
      <c r="P1676" s="39"/>
      <c r="Q1676" s="39"/>
    </row>
    <row r="1677" spans="9:17" x14ac:dyDescent="0.4">
      <c r="I1677" s="39"/>
      <c r="J1677" s="39"/>
      <c r="K1677" s="39"/>
      <c r="L1677" s="39"/>
      <c r="M1677" s="42"/>
      <c r="N1677" s="39"/>
      <c r="O1677" s="39"/>
      <c r="P1677" s="39"/>
      <c r="Q1677" s="39"/>
    </row>
    <row r="1678" spans="9:17" x14ac:dyDescent="0.4">
      <c r="I1678" s="39"/>
      <c r="J1678" s="39"/>
      <c r="K1678" s="39"/>
      <c r="L1678" s="39"/>
      <c r="M1678" s="42"/>
      <c r="N1678" s="39"/>
      <c r="O1678" s="39"/>
      <c r="P1678" s="39"/>
      <c r="Q1678" s="39"/>
    </row>
    <row r="1679" spans="9:17" x14ac:dyDescent="0.4">
      <c r="I1679" s="39"/>
      <c r="J1679" s="39"/>
      <c r="K1679" s="39"/>
      <c r="L1679" s="39"/>
      <c r="M1679" s="42"/>
      <c r="N1679" s="39"/>
      <c r="O1679" s="39"/>
      <c r="P1679" s="39"/>
      <c r="Q1679" s="39"/>
    </row>
    <row r="1680" spans="9:17" x14ac:dyDescent="0.4">
      <c r="I1680" s="39"/>
      <c r="J1680" s="39"/>
      <c r="K1680" s="39"/>
      <c r="L1680" s="39"/>
      <c r="M1680" s="42"/>
      <c r="N1680" s="39"/>
      <c r="O1680" s="39"/>
      <c r="P1680" s="39"/>
      <c r="Q1680" s="39"/>
    </row>
    <row r="1681" spans="9:17" x14ac:dyDescent="0.4">
      <c r="I1681" s="39"/>
      <c r="J1681" s="39"/>
      <c r="K1681" s="39"/>
      <c r="L1681" s="39"/>
      <c r="M1681" s="42"/>
      <c r="N1681" s="39"/>
      <c r="O1681" s="39"/>
      <c r="P1681" s="39"/>
      <c r="Q1681" s="39"/>
    </row>
    <row r="1682" spans="9:17" x14ac:dyDescent="0.4">
      <c r="I1682" s="39"/>
      <c r="J1682" s="39"/>
      <c r="K1682" s="39"/>
      <c r="L1682" s="39"/>
      <c r="M1682" s="42"/>
      <c r="N1682" s="39"/>
      <c r="O1682" s="39"/>
      <c r="P1682" s="39"/>
      <c r="Q1682" s="39"/>
    </row>
    <row r="1683" spans="9:17" x14ac:dyDescent="0.4">
      <c r="I1683" s="39"/>
      <c r="J1683" s="39"/>
      <c r="K1683" s="39"/>
      <c r="L1683" s="39"/>
      <c r="M1683" s="42"/>
      <c r="N1683" s="39"/>
      <c r="O1683" s="39"/>
      <c r="P1683" s="39"/>
      <c r="Q1683" s="39"/>
    </row>
    <row r="1684" spans="9:17" x14ac:dyDescent="0.4">
      <c r="I1684" s="39"/>
      <c r="J1684" s="39"/>
      <c r="K1684" s="39"/>
      <c r="L1684" s="39"/>
      <c r="M1684" s="42"/>
      <c r="N1684" s="39"/>
      <c r="O1684" s="39"/>
      <c r="P1684" s="39"/>
      <c r="Q1684" s="39"/>
    </row>
    <row r="1685" spans="9:17" x14ac:dyDescent="0.4">
      <c r="I1685" s="39"/>
      <c r="J1685" s="39"/>
      <c r="K1685" s="39"/>
      <c r="L1685" s="39"/>
      <c r="M1685" s="42"/>
      <c r="N1685" s="39"/>
      <c r="O1685" s="39"/>
      <c r="P1685" s="39"/>
      <c r="Q1685" s="39"/>
    </row>
    <row r="1686" spans="9:17" x14ac:dyDescent="0.4">
      <c r="I1686" s="39"/>
      <c r="J1686" s="39"/>
      <c r="K1686" s="39"/>
      <c r="L1686" s="39"/>
      <c r="M1686" s="42"/>
      <c r="N1686" s="39"/>
      <c r="O1686" s="39"/>
      <c r="P1686" s="39"/>
      <c r="Q1686" s="39"/>
    </row>
    <row r="1687" spans="9:17" x14ac:dyDescent="0.4">
      <c r="I1687" s="39"/>
      <c r="J1687" s="39"/>
      <c r="K1687" s="39"/>
      <c r="L1687" s="39"/>
      <c r="M1687" s="42"/>
      <c r="N1687" s="39"/>
      <c r="O1687" s="39"/>
      <c r="P1687" s="39"/>
      <c r="Q1687" s="39"/>
    </row>
    <row r="1688" spans="9:17" x14ac:dyDescent="0.4">
      <c r="I1688" s="39"/>
      <c r="J1688" s="39"/>
      <c r="K1688" s="39"/>
      <c r="L1688" s="39"/>
      <c r="M1688" s="42"/>
      <c r="N1688" s="39"/>
      <c r="O1688" s="39"/>
      <c r="P1688" s="39"/>
      <c r="Q1688" s="39"/>
    </row>
    <row r="1689" spans="9:17" x14ac:dyDescent="0.4">
      <c r="I1689" s="39"/>
      <c r="J1689" s="39"/>
      <c r="K1689" s="39"/>
      <c r="L1689" s="39"/>
      <c r="M1689" s="42"/>
      <c r="N1689" s="39"/>
      <c r="O1689" s="39"/>
      <c r="P1689" s="39"/>
      <c r="Q1689" s="39"/>
    </row>
    <row r="1690" spans="9:17" x14ac:dyDescent="0.4">
      <c r="I1690" s="39"/>
      <c r="J1690" s="39"/>
      <c r="K1690" s="39"/>
      <c r="L1690" s="39"/>
      <c r="M1690" s="42"/>
      <c r="N1690" s="39"/>
      <c r="O1690" s="39"/>
      <c r="P1690" s="39"/>
      <c r="Q1690" s="39"/>
    </row>
    <row r="1691" spans="9:17" x14ac:dyDescent="0.4">
      <c r="I1691" s="39"/>
      <c r="J1691" s="39"/>
      <c r="K1691" s="39"/>
      <c r="L1691" s="39"/>
      <c r="M1691" s="42"/>
      <c r="N1691" s="39"/>
      <c r="O1691" s="39"/>
      <c r="P1691" s="39"/>
      <c r="Q1691" s="39"/>
    </row>
    <row r="1692" spans="9:17" x14ac:dyDescent="0.4">
      <c r="I1692" s="39"/>
      <c r="J1692" s="39"/>
      <c r="K1692" s="39"/>
      <c r="L1692" s="39"/>
      <c r="M1692" s="42"/>
      <c r="N1692" s="39"/>
      <c r="O1692" s="39"/>
      <c r="P1692" s="39"/>
      <c r="Q1692" s="39"/>
    </row>
    <row r="1693" spans="9:17" x14ac:dyDescent="0.4">
      <c r="I1693" s="39"/>
      <c r="J1693" s="39"/>
      <c r="K1693" s="39"/>
      <c r="L1693" s="39"/>
      <c r="M1693" s="42"/>
      <c r="N1693" s="39"/>
      <c r="O1693" s="39"/>
      <c r="P1693" s="39"/>
      <c r="Q1693" s="39"/>
    </row>
    <row r="1694" spans="9:17" x14ac:dyDescent="0.4">
      <c r="I1694" s="39"/>
      <c r="J1694" s="39"/>
      <c r="K1694" s="39"/>
      <c r="L1694" s="39"/>
      <c r="M1694" s="42"/>
      <c r="N1694" s="39"/>
      <c r="O1694" s="39"/>
      <c r="P1694" s="39"/>
      <c r="Q1694" s="39"/>
    </row>
    <row r="1695" spans="9:17" x14ac:dyDescent="0.4">
      <c r="I1695" s="39"/>
      <c r="J1695" s="39"/>
      <c r="K1695" s="39"/>
      <c r="L1695" s="39"/>
      <c r="M1695" s="42"/>
      <c r="N1695" s="39"/>
      <c r="O1695" s="39"/>
      <c r="P1695" s="39"/>
      <c r="Q1695" s="39"/>
    </row>
    <row r="1696" spans="9:17" x14ac:dyDescent="0.4">
      <c r="I1696" s="39"/>
      <c r="J1696" s="39"/>
      <c r="K1696" s="39"/>
      <c r="L1696" s="39"/>
      <c r="M1696" s="42"/>
      <c r="N1696" s="39"/>
      <c r="O1696" s="39"/>
      <c r="P1696" s="39"/>
      <c r="Q1696" s="39"/>
    </row>
    <row r="1697" spans="9:17" x14ac:dyDescent="0.4">
      <c r="I1697" s="39"/>
      <c r="J1697" s="39"/>
      <c r="K1697" s="39"/>
      <c r="L1697" s="39"/>
      <c r="M1697" s="42"/>
      <c r="N1697" s="39"/>
      <c r="O1697" s="39"/>
      <c r="P1697" s="39"/>
      <c r="Q1697" s="39"/>
    </row>
    <row r="1698" spans="9:17" x14ac:dyDescent="0.4">
      <c r="I1698" s="39"/>
      <c r="J1698" s="39"/>
      <c r="K1698" s="39"/>
      <c r="L1698" s="39"/>
      <c r="M1698" s="42"/>
      <c r="N1698" s="39"/>
      <c r="O1698" s="39"/>
      <c r="P1698" s="39"/>
      <c r="Q1698" s="39"/>
    </row>
    <row r="1699" spans="9:17" x14ac:dyDescent="0.4">
      <c r="I1699" s="39"/>
      <c r="J1699" s="39"/>
      <c r="K1699" s="39"/>
      <c r="L1699" s="39"/>
      <c r="M1699" s="42"/>
      <c r="N1699" s="39"/>
      <c r="O1699" s="39"/>
      <c r="P1699" s="39"/>
      <c r="Q1699" s="39"/>
    </row>
    <row r="1700" spans="9:17" x14ac:dyDescent="0.4">
      <c r="I1700" s="39"/>
      <c r="J1700" s="39"/>
      <c r="K1700" s="39"/>
      <c r="L1700" s="39"/>
      <c r="M1700" s="42"/>
      <c r="N1700" s="39"/>
      <c r="O1700" s="39"/>
      <c r="P1700" s="39"/>
      <c r="Q1700" s="39"/>
    </row>
    <row r="1701" spans="9:17" x14ac:dyDescent="0.4">
      <c r="I1701" s="39"/>
      <c r="J1701" s="39"/>
      <c r="K1701" s="39"/>
      <c r="L1701" s="39"/>
      <c r="M1701" s="42"/>
      <c r="N1701" s="39"/>
      <c r="O1701" s="39"/>
      <c r="P1701" s="39"/>
      <c r="Q1701" s="39"/>
    </row>
    <row r="1702" spans="9:17" x14ac:dyDescent="0.4">
      <c r="I1702" s="39"/>
      <c r="J1702" s="39"/>
      <c r="K1702" s="39"/>
      <c r="L1702" s="39"/>
      <c r="M1702" s="42"/>
      <c r="N1702" s="39"/>
      <c r="O1702" s="39"/>
      <c r="P1702" s="39"/>
      <c r="Q1702" s="39"/>
    </row>
    <row r="1703" spans="9:17" x14ac:dyDescent="0.4">
      <c r="I1703" s="39"/>
      <c r="J1703" s="39"/>
      <c r="K1703" s="39"/>
      <c r="L1703" s="39"/>
      <c r="M1703" s="42"/>
      <c r="N1703" s="39"/>
      <c r="O1703" s="39"/>
      <c r="P1703" s="39"/>
      <c r="Q1703" s="39"/>
    </row>
    <row r="1704" spans="9:17" x14ac:dyDescent="0.4">
      <c r="I1704" s="39"/>
      <c r="J1704" s="39"/>
      <c r="K1704" s="39"/>
      <c r="L1704" s="39"/>
      <c r="M1704" s="42"/>
      <c r="N1704" s="39"/>
      <c r="O1704" s="39"/>
      <c r="P1704" s="39"/>
      <c r="Q1704" s="39"/>
    </row>
    <row r="1705" spans="9:17" x14ac:dyDescent="0.4">
      <c r="I1705" s="39"/>
      <c r="J1705" s="39"/>
      <c r="K1705" s="39"/>
      <c r="L1705" s="39"/>
      <c r="M1705" s="42"/>
      <c r="N1705" s="39"/>
      <c r="O1705" s="39"/>
      <c r="P1705" s="39"/>
      <c r="Q1705" s="39"/>
    </row>
    <row r="1706" spans="9:17" x14ac:dyDescent="0.4">
      <c r="I1706" s="39"/>
      <c r="J1706" s="39"/>
      <c r="K1706" s="39"/>
      <c r="L1706" s="39"/>
      <c r="M1706" s="42"/>
      <c r="N1706" s="39"/>
      <c r="O1706" s="39"/>
      <c r="P1706" s="39"/>
      <c r="Q1706" s="39"/>
    </row>
    <row r="1707" spans="9:17" x14ac:dyDescent="0.4">
      <c r="I1707" s="39"/>
      <c r="J1707" s="39"/>
      <c r="K1707" s="39"/>
      <c r="L1707" s="39"/>
      <c r="M1707" s="42"/>
      <c r="N1707" s="39"/>
      <c r="O1707" s="39"/>
      <c r="P1707" s="39"/>
      <c r="Q1707" s="39"/>
    </row>
    <row r="1708" spans="9:17" x14ac:dyDescent="0.4">
      <c r="I1708" s="39"/>
      <c r="J1708" s="39"/>
      <c r="K1708" s="39"/>
      <c r="L1708" s="39"/>
      <c r="M1708" s="42"/>
      <c r="N1708" s="39"/>
      <c r="O1708" s="39"/>
      <c r="P1708" s="39"/>
      <c r="Q1708" s="39"/>
    </row>
    <row r="1709" spans="9:17" x14ac:dyDescent="0.4">
      <c r="I1709" s="39"/>
      <c r="J1709" s="39"/>
      <c r="K1709" s="39"/>
      <c r="L1709" s="39"/>
      <c r="M1709" s="42"/>
      <c r="N1709" s="39"/>
      <c r="O1709" s="39"/>
      <c r="P1709" s="39"/>
      <c r="Q1709" s="39"/>
    </row>
    <row r="1710" spans="9:17" x14ac:dyDescent="0.4">
      <c r="I1710" s="39"/>
      <c r="J1710" s="39"/>
      <c r="K1710" s="39"/>
      <c r="L1710" s="39"/>
      <c r="M1710" s="42"/>
      <c r="N1710" s="39"/>
      <c r="O1710" s="39"/>
      <c r="P1710" s="39"/>
      <c r="Q1710" s="39"/>
    </row>
    <row r="1711" spans="9:17" x14ac:dyDescent="0.4">
      <c r="I1711" s="39"/>
      <c r="J1711" s="39"/>
      <c r="K1711" s="39"/>
      <c r="L1711" s="39"/>
      <c r="M1711" s="42"/>
      <c r="N1711" s="39"/>
      <c r="O1711" s="39"/>
      <c r="P1711" s="39"/>
      <c r="Q1711" s="39"/>
    </row>
    <row r="1712" spans="9:17" x14ac:dyDescent="0.4">
      <c r="I1712" s="39"/>
      <c r="J1712" s="39"/>
      <c r="K1712" s="39"/>
      <c r="L1712" s="39"/>
      <c r="M1712" s="42"/>
      <c r="N1712" s="39"/>
      <c r="O1712" s="39"/>
      <c r="P1712" s="39"/>
      <c r="Q1712" s="39"/>
    </row>
    <row r="1713" spans="9:17" x14ac:dyDescent="0.4">
      <c r="I1713" s="39"/>
      <c r="J1713" s="39"/>
      <c r="K1713" s="39"/>
      <c r="L1713" s="39"/>
      <c r="M1713" s="42"/>
      <c r="N1713" s="39"/>
      <c r="O1713" s="39"/>
      <c r="P1713" s="39"/>
      <c r="Q1713" s="39"/>
    </row>
    <row r="1714" spans="9:17" x14ac:dyDescent="0.4">
      <c r="I1714" s="39"/>
      <c r="J1714" s="39"/>
      <c r="K1714" s="39"/>
      <c r="L1714" s="39"/>
      <c r="M1714" s="42"/>
      <c r="N1714" s="39"/>
      <c r="O1714" s="39"/>
      <c r="P1714" s="39"/>
      <c r="Q1714" s="39"/>
    </row>
    <row r="1715" spans="9:17" x14ac:dyDescent="0.4">
      <c r="I1715" s="39"/>
      <c r="J1715" s="39"/>
      <c r="K1715" s="39"/>
      <c r="L1715" s="39"/>
      <c r="M1715" s="42"/>
      <c r="N1715" s="39"/>
      <c r="O1715" s="39"/>
      <c r="P1715" s="39"/>
      <c r="Q1715" s="39"/>
    </row>
    <row r="1716" spans="9:17" x14ac:dyDescent="0.4">
      <c r="I1716" s="39"/>
      <c r="J1716" s="39"/>
      <c r="K1716" s="39"/>
      <c r="L1716" s="39"/>
      <c r="M1716" s="42"/>
      <c r="N1716" s="39"/>
      <c r="O1716" s="39"/>
      <c r="P1716" s="39"/>
      <c r="Q1716" s="39"/>
    </row>
    <row r="1717" spans="9:17" x14ac:dyDescent="0.4">
      <c r="I1717" s="39"/>
      <c r="J1717" s="39"/>
      <c r="K1717" s="39"/>
      <c r="L1717" s="39"/>
      <c r="M1717" s="42"/>
      <c r="N1717" s="39"/>
      <c r="O1717" s="39"/>
      <c r="P1717" s="39"/>
      <c r="Q1717" s="39"/>
    </row>
    <row r="1718" spans="9:17" x14ac:dyDescent="0.4">
      <c r="I1718" s="39"/>
      <c r="J1718" s="39"/>
      <c r="K1718" s="39"/>
      <c r="L1718" s="39"/>
      <c r="M1718" s="42"/>
      <c r="N1718" s="39"/>
      <c r="O1718" s="39"/>
      <c r="P1718" s="39"/>
      <c r="Q1718" s="39"/>
    </row>
    <row r="1719" spans="9:17" x14ac:dyDescent="0.4">
      <c r="I1719" s="39"/>
      <c r="J1719" s="39"/>
      <c r="K1719" s="39"/>
      <c r="L1719" s="39"/>
      <c r="M1719" s="42"/>
      <c r="N1719" s="39"/>
      <c r="O1719" s="39"/>
      <c r="P1719" s="39"/>
      <c r="Q1719" s="39"/>
    </row>
    <row r="1720" spans="9:17" x14ac:dyDescent="0.4">
      <c r="I1720" s="39"/>
      <c r="J1720" s="39"/>
      <c r="K1720" s="39"/>
      <c r="L1720" s="39"/>
      <c r="M1720" s="42"/>
      <c r="N1720" s="39"/>
      <c r="O1720" s="39"/>
      <c r="P1720" s="39"/>
      <c r="Q1720" s="39"/>
    </row>
    <row r="1721" spans="9:17" x14ac:dyDescent="0.4">
      <c r="I1721" s="39"/>
      <c r="J1721" s="39"/>
      <c r="K1721" s="39"/>
      <c r="L1721" s="39"/>
      <c r="M1721" s="42"/>
      <c r="N1721" s="39"/>
      <c r="O1721" s="39"/>
      <c r="P1721" s="39"/>
      <c r="Q1721" s="39"/>
    </row>
    <row r="1722" spans="9:17" x14ac:dyDescent="0.4">
      <c r="I1722" s="39"/>
      <c r="J1722" s="39"/>
      <c r="K1722" s="39"/>
      <c r="L1722" s="39"/>
      <c r="M1722" s="42"/>
      <c r="N1722" s="39"/>
      <c r="O1722" s="39"/>
      <c r="P1722" s="39"/>
      <c r="Q1722" s="39"/>
    </row>
    <row r="1723" spans="9:17" x14ac:dyDescent="0.4">
      <c r="I1723" s="39"/>
      <c r="J1723" s="39"/>
      <c r="K1723" s="39"/>
      <c r="L1723" s="39"/>
      <c r="M1723" s="42"/>
      <c r="N1723" s="39"/>
      <c r="O1723" s="39"/>
      <c r="P1723" s="39"/>
      <c r="Q1723" s="39"/>
    </row>
    <row r="1724" spans="9:17" x14ac:dyDescent="0.4">
      <c r="I1724" s="39"/>
      <c r="J1724" s="39"/>
      <c r="K1724" s="39"/>
      <c r="L1724" s="39"/>
      <c r="M1724" s="42"/>
      <c r="N1724" s="39"/>
      <c r="O1724" s="39"/>
      <c r="P1724" s="39"/>
      <c r="Q1724" s="39"/>
    </row>
    <row r="1725" spans="9:17" x14ac:dyDescent="0.4">
      <c r="I1725" s="39"/>
      <c r="J1725" s="39"/>
      <c r="K1725" s="39"/>
      <c r="L1725" s="39"/>
      <c r="M1725" s="42"/>
      <c r="N1725" s="39"/>
      <c r="O1725" s="39"/>
      <c r="P1725" s="39"/>
      <c r="Q1725" s="39"/>
    </row>
    <row r="1726" spans="9:17" x14ac:dyDescent="0.4">
      <c r="I1726" s="39"/>
      <c r="J1726" s="39"/>
      <c r="K1726" s="39"/>
      <c r="L1726" s="39"/>
      <c r="M1726" s="42"/>
      <c r="N1726" s="39"/>
      <c r="O1726" s="39"/>
      <c r="P1726" s="39"/>
      <c r="Q1726" s="39"/>
    </row>
    <row r="1727" spans="9:17" x14ac:dyDescent="0.4">
      <c r="I1727" s="39"/>
      <c r="J1727" s="39"/>
      <c r="K1727" s="39"/>
      <c r="L1727" s="39"/>
      <c r="M1727" s="42"/>
      <c r="N1727" s="39"/>
      <c r="O1727" s="39"/>
      <c r="P1727" s="39"/>
      <c r="Q1727" s="39"/>
    </row>
    <row r="1728" spans="9:17" x14ac:dyDescent="0.4">
      <c r="I1728" s="39"/>
      <c r="J1728" s="39"/>
      <c r="K1728" s="39"/>
      <c r="L1728" s="39"/>
      <c r="M1728" s="42"/>
      <c r="N1728" s="39"/>
      <c r="O1728" s="39"/>
      <c r="P1728" s="39"/>
      <c r="Q1728" s="39"/>
    </row>
    <row r="1729" spans="9:17" x14ac:dyDescent="0.4">
      <c r="I1729" s="39"/>
      <c r="J1729" s="39"/>
      <c r="K1729" s="39"/>
      <c r="L1729" s="39"/>
      <c r="M1729" s="42"/>
      <c r="N1729" s="39"/>
      <c r="O1729" s="39"/>
      <c r="P1729" s="39"/>
      <c r="Q1729" s="39"/>
    </row>
    <row r="1730" spans="9:17" x14ac:dyDescent="0.4">
      <c r="I1730" s="39"/>
      <c r="J1730" s="39"/>
      <c r="K1730" s="39"/>
      <c r="L1730" s="39"/>
      <c r="M1730" s="42"/>
      <c r="N1730" s="39"/>
      <c r="O1730" s="39"/>
      <c r="P1730" s="39"/>
      <c r="Q1730" s="39"/>
    </row>
    <row r="1731" spans="9:17" x14ac:dyDescent="0.4">
      <c r="I1731" s="39"/>
      <c r="J1731" s="39"/>
      <c r="K1731" s="39"/>
      <c r="L1731" s="39"/>
      <c r="M1731" s="42"/>
      <c r="N1731" s="39"/>
      <c r="O1731" s="39"/>
      <c r="P1731" s="39"/>
      <c r="Q1731" s="39"/>
    </row>
    <row r="1732" spans="9:17" x14ac:dyDescent="0.4">
      <c r="I1732" s="39"/>
      <c r="J1732" s="39"/>
      <c r="K1732" s="39"/>
      <c r="L1732" s="39"/>
      <c r="M1732" s="42"/>
      <c r="N1732" s="39"/>
      <c r="O1732" s="39"/>
      <c r="P1732" s="39"/>
      <c r="Q1732" s="39"/>
    </row>
    <row r="1733" spans="9:17" x14ac:dyDescent="0.4">
      <c r="I1733" s="39"/>
      <c r="J1733" s="39"/>
      <c r="K1733" s="39"/>
      <c r="L1733" s="39"/>
      <c r="M1733" s="42"/>
      <c r="N1733" s="39"/>
      <c r="O1733" s="39"/>
      <c r="P1733" s="39"/>
      <c r="Q1733" s="39"/>
    </row>
    <row r="1734" spans="9:17" x14ac:dyDescent="0.4">
      <c r="I1734" s="39"/>
      <c r="J1734" s="39"/>
      <c r="K1734" s="39"/>
      <c r="L1734" s="39"/>
      <c r="M1734" s="42"/>
      <c r="N1734" s="39"/>
      <c r="O1734" s="39"/>
      <c r="P1734" s="39"/>
      <c r="Q1734" s="39"/>
    </row>
    <row r="1735" spans="9:17" x14ac:dyDescent="0.4">
      <c r="I1735" s="39"/>
      <c r="J1735" s="39"/>
      <c r="K1735" s="39"/>
      <c r="L1735" s="39"/>
      <c r="M1735" s="42"/>
      <c r="N1735" s="39"/>
      <c r="O1735" s="39"/>
      <c r="P1735" s="39"/>
      <c r="Q1735" s="39"/>
    </row>
    <row r="1736" spans="9:17" x14ac:dyDescent="0.4">
      <c r="I1736" s="39"/>
      <c r="J1736" s="39"/>
      <c r="K1736" s="39"/>
      <c r="L1736" s="39"/>
      <c r="M1736" s="42"/>
      <c r="N1736" s="39"/>
      <c r="O1736" s="39"/>
      <c r="P1736" s="39"/>
      <c r="Q1736" s="39"/>
    </row>
    <row r="1737" spans="9:17" x14ac:dyDescent="0.4">
      <c r="I1737" s="39"/>
      <c r="J1737" s="39"/>
      <c r="K1737" s="39"/>
      <c r="L1737" s="39"/>
      <c r="M1737" s="42"/>
      <c r="N1737" s="39"/>
      <c r="O1737" s="39"/>
      <c r="P1737" s="39"/>
      <c r="Q1737" s="39"/>
    </row>
    <row r="1738" spans="9:17" x14ac:dyDescent="0.4">
      <c r="I1738" s="39"/>
      <c r="J1738" s="39"/>
      <c r="K1738" s="39"/>
      <c r="L1738" s="39"/>
      <c r="M1738" s="42"/>
      <c r="N1738" s="39"/>
      <c r="O1738" s="39"/>
      <c r="P1738" s="39"/>
      <c r="Q1738" s="39"/>
    </row>
    <row r="1739" spans="9:17" x14ac:dyDescent="0.4">
      <c r="I1739" s="39"/>
      <c r="J1739" s="39"/>
      <c r="K1739" s="39"/>
      <c r="L1739" s="39"/>
      <c r="M1739" s="42"/>
      <c r="N1739" s="39"/>
      <c r="O1739" s="39"/>
      <c r="P1739" s="39"/>
      <c r="Q1739" s="39"/>
    </row>
    <row r="1740" spans="9:17" x14ac:dyDescent="0.4">
      <c r="I1740" s="39"/>
      <c r="J1740" s="39"/>
      <c r="K1740" s="39"/>
      <c r="L1740" s="39"/>
      <c r="M1740" s="42"/>
      <c r="N1740" s="39"/>
      <c r="O1740" s="39"/>
      <c r="P1740" s="39"/>
      <c r="Q1740" s="39"/>
    </row>
    <row r="1741" spans="9:17" x14ac:dyDescent="0.4">
      <c r="I1741" s="39"/>
      <c r="J1741" s="39"/>
      <c r="K1741" s="39"/>
      <c r="L1741" s="39"/>
      <c r="M1741" s="42"/>
      <c r="N1741" s="39"/>
      <c r="O1741" s="39"/>
      <c r="P1741" s="39"/>
      <c r="Q1741" s="39"/>
    </row>
    <row r="1742" spans="9:17" x14ac:dyDescent="0.4">
      <c r="I1742" s="39"/>
      <c r="J1742" s="39"/>
      <c r="K1742" s="39"/>
      <c r="L1742" s="39"/>
      <c r="M1742" s="42"/>
      <c r="N1742" s="39"/>
      <c r="O1742" s="39"/>
      <c r="P1742" s="39"/>
      <c r="Q1742" s="39"/>
    </row>
    <row r="1743" spans="9:17" x14ac:dyDescent="0.4">
      <c r="I1743" s="39"/>
      <c r="J1743" s="39"/>
      <c r="K1743" s="39"/>
      <c r="L1743" s="39"/>
      <c r="M1743" s="42"/>
      <c r="N1743" s="39"/>
      <c r="O1743" s="39"/>
      <c r="P1743" s="39"/>
      <c r="Q1743" s="39"/>
    </row>
    <row r="1744" spans="9:17" x14ac:dyDescent="0.4">
      <c r="I1744" s="39"/>
      <c r="J1744" s="39"/>
      <c r="K1744" s="39"/>
      <c r="L1744" s="39"/>
      <c r="M1744" s="42"/>
      <c r="N1744" s="39"/>
      <c r="O1744" s="39"/>
      <c r="P1744" s="39"/>
      <c r="Q1744" s="39"/>
    </row>
    <row r="1745" spans="9:17" x14ac:dyDescent="0.4">
      <c r="I1745" s="39"/>
      <c r="J1745" s="39"/>
      <c r="K1745" s="39"/>
      <c r="L1745" s="39"/>
      <c r="M1745" s="42"/>
      <c r="N1745" s="39"/>
      <c r="O1745" s="39"/>
      <c r="P1745" s="39"/>
      <c r="Q1745" s="39"/>
    </row>
    <row r="1746" spans="9:17" x14ac:dyDescent="0.4">
      <c r="I1746" s="39"/>
      <c r="J1746" s="39"/>
      <c r="K1746" s="39"/>
      <c r="L1746" s="39"/>
      <c r="M1746" s="42"/>
      <c r="N1746" s="39"/>
      <c r="O1746" s="39"/>
      <c r="P1746" s="39"/>
      <c r="Q1746" s="39"/>
    </row>
    <row r="1747" spans="9:17" x14ac:dyDescent="0.4">
      <c r="I1747" s="39"/>
      <c r="J1747" s="39"/>
      <c r="K1747" s="39"/>
      <c r="L1747" s="39"/>
      <c r="M1747" s="42"/>
      <c r="N1747" s="39"/>
      <c r="O1747" s="39"/>
      <c r="P1747" s="39"/>
      <c r="Q1747" s="39"/>
    </row>
    <row r="1748" spans="9:17" x14ac:dyDescent="0.4">
      <c r="I1748" s="39"/>
      <c r="J1748" s="39"/>
      <c r="K1748" s="39"/>
      <c r="L1748" s="39"/>
      <c r="M1748" s="42"/>
      <c r="N1748" s="39"/>
      <c r="O1748" s="39"/>
      <c r="P1748" s="39"/>
      <c r="Q1748" s="39"/>
    </row>
    <row r="1749" spans="9:17" x14ac:dyDescent="0.4">
      <c r="I1749" s="39"/>
      <c r="J1749" s="39"/>
      <c r="K1749" s="39"/>
      <c r="L1749" s="39"/>
      <c r="M1749" s="42"/>
      <c r="N1749" s="39"/>
      <c r="O1749" s="39"/>
      <c r="P1749" s="39"/>
      <c r="Q1749" s="39"/>
    </row>
    <row r="1750" spans="9:17" x14ac:dyDescent="0.4">
      <c r="I1750" s="39"/>
      <c r="J1750" s="39"/>
      <c r="K1750" s="39"/>
      <c r="L1750" s="39"/>
      <c r="M1750" s="42"/>
      <c r="N1750" s="39"/>
      <c r="O1750" s="39"/>
      <c r="P1750" s="39"/>
      <c r="Q1750" s="39"/>
    </row>
    <row r="1751" spans="9:17" x14ac:dyDescent="0.4">
      <c r="I1751" s="39"/>
      <c r="J1751" s="39"/>
      <c r="K1751" s="39"/>
      <c r="L1751" s="39"/>
      <c r="M1751" s="42"/>
      <c r="N1751" s="39"/>
      <c r="O1751" s="39"/>
      <c r="P1751" s="39"/>
      <c r="Q1751" s="39"/>
    </row>
    <row r="1752" spans="9:17" x14ac:dyDescent="0.4">
      <c r="I1752" s="39"/>
      <c r="J1752" s="39"/>
      <c r="K1752" s="39"/>
      <c r="L1752" s="39"/>
      <c r="M1752" s="42"/>
      <c r="N1752" s="39"/>
      <c r="O1752" s="39"/>
      <c r="P1752" s="39"/>
      <c r="Q1752" s="39"/>
    </row>
    <row r="1753" spans="9:17" x14ac:dyDescent="0.4">
      <c r="I1753" s="39"/>
      <c r="J1753" s="39"/>
      <c r="K1753" s="39"/>
      <c r="L1753" s="39"/>
      <c r="M1753" s="42"/>
      <c r="N1753" s="39"/>
      <c r="O1753" s="39"/>
      <c r="P1753" s="39"/>
      <c r="Q1753" s="39"/>
    </row>
    <row r="1754" spans="9:17" x14ac:dyDescent="0.4">
      <c r="I1754" s="39"/>
      <c r="J1754" s="39"/>
      <c r="K1754" s="39"/>
      <c r="L1754" s="39"/>
      <c r="M1754" s="42"/>
      <c r="N1754" s="39"/>
      <c r="O1754" s="39"/>
      <c r="P1754" s="39"/>
      <c r="Q1754" s="39"/>
    </row>
    <row r="1755" spans="9:17" x14ac:dyDescent="0.4">
      <c r="I1755" s="39"/>
      <c r="J1755" s="39"/>
      <c r="K1755" s="39"/>
      <c r="L1755" s="39"/>
      <c r="M1755" s="42"/>
      <c r="N1755" s="39"/>
      <c r="O1755" s="39"/>
      <c r="P1755" s="39"/>
      <c r="Q1755" s="39"/>
    </row>
    <row r="1756" spans="9:17" x14ac:dyDescent="0.4">
      <c r="I1756" s="39"/>
      <c r="J1756" s="39"/>
      <c r="K1756" s="39"/>
      <c r="L1756" s="39"/>
      <c r="M1756" s="42"/>
      <c r="N1756" s="39"/>
      <c r="O1756" s="39"/>
      <c r="P1756" s="39"/>
      <c r="Q1756" s="39"/>
    </row>
    <row r="1757" spans="9:17" x14ac:dyDescent="0.4">
      <c r="I1757" s="39"/>
      <c r="J1757" s="39"/>
      <c r="K1757" s="39"/>
      <c r="L1757" s="39"/>
      <c r="M1757" s="42"/>
      <c r="N1757" s="39"/>
      <c r="O1757" s="39"/>
      <c r="P1757" s="39"/>
      <c r="Q1757" s="39"/>
    </row>
    <row r="1758" spans="9:17" x14ac:dyDescent="0.4">
      <c r="I1758" s="39"/>
      <c r="J1758" s="39"/>
      <c r="K1758" s="39"/>
      <c r="L1758" s="39"/>
      <c r="M1758" s="42"/>
      <c r="N1758" s="39"/>
      <c r="O1758" s="39"/>
      <c r="P1758" s="39"/>
      <c r="Q1758" s="39"/>
    </row>
    <row r="1759" spans="9:17" x14ac:dyDescent="0.4">
      <c r="I1759" s="39"/>
      <c r="J1759" s="39"/>
      <c r="K1759" s="39"/>
      <c r="L1759" s="39"/>
      <c r="M1759" s="42"/>
      <c r="N1759" s="39"/>
      <c r="O1759" s="39"/>
      <c r="P1759" s="39"/>
      <c r="Q1759" s="39"/>
    </row>
    <row r="1760" spans="9:17" x14ac:dyDescent="0.4">
      <c r="I1760" s="39"/>
      <c r="J1760" s="39"/>
      <c r="K1760" s="39"/>
      <c r="L1760" s="39"/>
      <c r="M1760" s="42"/>
      <c r="N1760" s="39"/>
      <c r="O1760" s="39"/>
      <c r="P1760" s="39"/>
      <c r="Q1760" s="39"/>
    </row>
    <row r="1761" spans="9:17" x14ac:dyDescent="0.4">
      <c r="I1761" s="39"/>
      <c r="J1761" s="39"/>
      <c r="K1761" s="39"/>
      <c r="L1761" s="39"/>
      <c r="M1761" s="42"/>
      <c r="N1761" s="39"/>
      <c r="O1761" s="39"/>
      <c r="P1761" s="39"/>
      <c r="Q1761" s="39"/>
    </row>
    <row r="1762" spans="9:17" x14ac:dyDescent="0.4">
      <c r="I1762" s="39"/>
      <c r="J1762" s="39"/>
      <c r="K1762" s="39"/>
      <c r="L1762" s="39"/>
      <c r="M1762" s="42"/>
      <c r="N1762" s="39"/>
      <c r="O1762" s="39"/>
      <c r="P1762" s="39"/>
      <c r="Q1762" s="39"/>
    </row>
    <row r="1763" spans="9:17" x14ac:dyDescent="0.4">
      <c r="I1763" s="39"/>
      <c r="J1763" s="39"/>
      <c r="K1763" s="39"/>
      <c r="L1763" s="39"/>
      <c r="M1763" s="42"/>
      <c r="N1763" s="39"/>
      <c r="O1763" s="39"/>
      <c r="P1763" s="39"/>
      <c r="Q1763" s="39"/>
    </row>
    <row r="1764" spans="9:17" x14ac:dyDescent="0.4">
      <c r="I1764" s="39"/>
      <c r="J1764" s="39"/>
      <c r="K1764" s="39"/>
      <c r="L1764" s="39"/>
      <c r="M1764" s="42"/>
      <c r="N1764" s="39"/>
      <c r="O1764" s="39"/>
      <c r="P1764" s="39"/>
      <c r="Q1764" s="39"/>
    </row>
    <row r="1765" spans="9:17" x14ac:dyDescent="0.4">
      <c r="I1765" s="39"/>
      <c r="J1765" s="39"/>
      <c r="K1765" s="39"/>
      <c r="L1765" s="39"/>
      <c r="M1765" s="42"/>
      <c r="N1765" s="39"/>
      <c r="O1765" s="39"/>
      <c r="P1765" s="39"/>
      <c r="Q1765" s="39"/>
    </row>
    <row r="1766" spans="9:17" x14ac:dyDescent="0.4">
      <c r="I1766" s="39"/>
      <c r="J1766" s="39"/>
      <c r="K1766" s="39"/>
      <c r="L1766" s="39"/>
      <c r="M1766" s="42"/>
      <c r="N1766" s="39"/>
      <c r="O1766" s="39"/>
      <c r="P1766" s="39"/>
      <c r="Q1766" s="39"/>
    </row>
    <row r="1767" spans="9:17" x14ac:dyDescent="0.4">
      <c r="I1767" s="39"/>
      <c r="J1767" s="39"/>
      <c r="K1767" s="39"/>
      <c r="L1767" s="39"/>
      <c r="M1767" s="42"/>
      <c r="N1767" s="39"/>
      <c r="O1767" s="39"/>
      <c r="P1767" s="39"/>
      <c r="Q1767" s="39"/>
    </row>
    <row r="1768" spans="9:17" x14ac:dyDescent="0.4">
      <c r="I1768" s="39"/>
      <c r="J1768" s="39"/>
      <c r="K1768" s="39"/>
      <c r="L1768" s="39"/>
      <c r="M1768" s="42"/>
      <c r="N1768" s="39"/>
      <c r="O1768" s="39"/>
      <c r="P1768" s="39"/>
      <c r="Q1768" s="39"/>
    </row>
    <row r="1769" spans="9:17" x14ac:dyDescent="0.4">
      <c r="I1769" s="39"/>
      <c r="J1769" s="39"/>
      <c r="K1769" s="39"/>
      <c r="L1769" s="39"/>
      <c r="M1769" s="42"/>
      <c r="N1769" s="39"/>
      <c r="O1769" s="39"/>
      <c r="P1769" s="39"/>
      <c r="Q1769" s="39"/>
    </row>
    <row r="1770" spans="9:17" x14ac:dyDescent="0.4">
      <c r="I1770" s="39"/>
      <c r="J1770" s="39"/>
      <c r="K1770" s="39"/>
      <c r="L1770" s="39"/>
      <c r="M1770" s="42"/>
      <c r="N1770" s="39"/>
      <c r="O1770" s="39"/>
      <c r="P1770" s="39"/>
      <c r="Q1770" s="39"/>
    </row>
    <row r="1771" spans="9:17" x14ac:dyDescent="0.4">
      <c r="I1771" s="39"/>
      <c r="J1771" s="39"/>
      <c r="K1771" s="39"/>
      <c r="L1771" s="39"/>
      <c r="M1771" s="42"/>
      <c r="N1771" s="39"/>
      <c r="O1771" s="39"/>
      <c r="P1771" s="39"/>
      <c r="Q1771" s="39"/>
    </row>
    <row r="1772" spans="9:17" x14ac:dyDescent="0.4">
      <c r="I1772" s="39"/>
      <c r="J1772" s="39"/>
      <c r="K1772" s="39"/>
      <c r="L1772" s="39"/>
      <c r="M1772" s="42"/>
      <c r="N1772" s="39"/>
      <c r="O1772" s="39"/>
      <c r="P1772" s="39"/>
      <c r="Q1772" s="39"/>
    </row>
    <row r="1773" spans="9:17" x14ac:dyDescent="0.4">
      <c r="I1773" s="39"/>
      <c r="J1773" s="39"/>
      <c r="K1773" s="39"/>
      <c r="L1773" s="39"/>
      <c r="M1773" s="42"/>
      <c r="N1773" s="39"/>
      <c r="O1773" s="39"/>
      <c r="P1773" s="39"/>
      <c r="Q1773" s="39"/>
    </row>
    <row r="1774" spans="9:17" x14ac:dyDescent="0.4">
      <c r="I1774" s="39"/>
      <c r="J1774" s="39"/>
      <c r="K1774" s="39"/>
      <c r="L1774" s="39"/>
      <c r="M1774" s="42"/>
      <c r="N1774" s="39"/>
      <c r="O1774" s="39"/>
      <c r="P1774" s="39"/>
      <c r="Q1774" s="39"/>
    </row>
    <row r="1775" spans="9:17" x14ac:dyDescent="0.4">
      <c r="I1775" s="39"/>
      <c r="J1775" s="39"/>
      <c r="K1775" s="39"/>
      <c r="L1775" s="39"/>
      <c r="M1775" s="42"/>
      <c r="N1775" s="39"/>
      <c r="O1775" s="39"/>
      <c r="P1775" s="39"/>
      <c r="Q1775" s="39"/>
    </row>
    <row r="1776" spans="9:17" x14ac:dyDescent="0.4">
      <c r="I1776" s="39"/>
      <c r="J1776" s="39"/>
      <c r="K1776" s="39"/>
      <c r="L1776" s="39"/>
      <c r="M1776" s="42"/>
      <c r="N1776" s="39"/>
      <c r="O1776" s="39"/>
      <c r="P1776" s="39"/>
      <c r="Q1776" s="39"/>
    </row>
    <row r="1777" spans="9:17" x14ac:dyDescent="0.4">
      <c r="I1777" s="39"/>
      <c r="J1777" s="39"/>
      <c r="K1777" s="39"/>
      <c r="L1777" s="39"/>
      <c r="M1777" s="42"/>
      <c r="N1777" s="39"/>
      <c r="O1777" s="39"/>
      <c r="P1777" s="39"/>
      <c r="Q1777" s="39"/>
    </row>
    <row r="1778" spans="9:17" x14ac:dyDescent="0.4">
      <c r="I1778" s="39"/>
      <c r="J1778" s="39"/>
      <c r="K1778" s="39"/>
      <c r="L1778" s="39"/>
      <c r="M1778" s="42"/>
      <c r="N1778" s="39"/>
      <c r="O1778" s="39"/>
      <c r="P1778" s="39"/>
      <c r="Q1778" s="39"/>
    </row>
    <row r="1779" spans="9:17" x14ac:dyDescent="0.4">
      <c r="I1779" s="39"/>
      <c r="J1779" s="39"/>
      <c r="K1779" s="39"/>
      <c r="L1779" s="39"/>
      <c r="M1779" s="42"/>
      <c r="N1779" s="39"/>
      <c r="O1779" s="39"/>
      <c r="P1779" s="39"/>
      <c r="Q1779" s="39"/>
    </row>
    <row r="1780" spans="9:17" x14ac:dyDescent="0.4">
      <c r="I1780" s="39"/>
      <c r="J1780" s="39"/>
      <c r="K1780" s="39"/>
      <c r="L1780" s="39"/>
      <c r="M1780" s="42"/>
      <c r="N1780" s="39"/>
      <c r="O1780" s="39"/>
      <c r="P1780" s="39"/>
      <c r="Q1780" s="39"/>
    </row>
    <row r="1781" spans="9:17" x14ac:dyDescent="0.4">
      <c r="I1781" s="39"/>
      <c r="J1781" s="39"/>
      <c r="K1781" s="39"/>
      <c r="L1781" s="39"/>
      <c r="M1781" s="42"/>
      <c r="N1781" s="39"/>
      <c r="O1781" s="39"/>
      <c r="P1781" s="39"/>
      <c r="Q1781" s="39"/>
    </row>
    <row r="1782" spans="9:17" x14ac:dyDescent="0.4">
      <c r="I1782" s="39"/>
      <c r="J1782" s="39"/>
      <c r="K1782" s="39"/>
      <c r="L1782" s="39"/>
      <c r="M1782" s="42"/>
      <c r="N1782" s="39"/>
      <c r="O1782" s="39"/>
      <c r="P1782" s="39"/>
      <c r="Q1782" s="39"/>
    </row>
    <row r="1783" spans="9:17" x14ac:dyDescent="0.4">
      <c r="I1783" s="39"/>
      <c r="J1783" s="39"/>
      <c r="K1783" s="39"/>
      <c r="L1783" s="39"/>
      <c r="M1783" s="42"/>
      <c r="N1783" s="39"/>
      <c r="O1783" s="39"/>
      <c r="P1783" s="39"/>
      <c r="Q1783" s="39"/>
    </row>
    <row r="1784" spans="9:17" x14ac:dyDescent="0.4">
      <c r="I1784" s="39"/>
      <c r="J1784" s="39"/>
      <c r="K1784" s="39"/>
      <c r="L1784" s="39"/>
      <c r="M1784" s="42"/>
      <c r="N1784" s="39"/>
      <c r="O1784" s="39"/>
      <c r="P1784" s="39"/>
      <c r="Q1784" s="39"/>
    </row>
    <row r="1785" spans="9:17" x14ac:dyDescent="0.4">
      <c r="I1785" s="39"/>
      <c r="J1785" s="39"/>
      <c r="K1785" s="39"/>
      <c r="L1785" s="39"/>
      <c r="M1785" s="42"/>
      <c r="N1785" s="39"/>
      <c r="O1785" s="39"/>
      <c r="P1785" s="39"/>
      <c r="Q1785" s="39"/>
    </row>
    <row r="1786" spans="9:17" x14ac:dyDescent="0.4">
      <c r="I1786" s="39"/>
      <c r="J1786" s="39"/>
      <c r="K1786" s="39"/>
      <c r="L1786" s="39"/>
      <c r="M1786" s="42"/>
      <c r="N1786" s="39"/>
      <c r="O1786" s="39"/>
      <c r="P1786" s="39"/>
      <c r="Q1786" s="39"/>
    </row>
    <row r="1787" spans="9:17" x14ac:dyDescent="0.4">
      <c r="I1787" s="39"/>
      <c r="J1787" s="39"/>
      <c r="K1787" s="39"/>
      <c r="L1787" s="39"/>
      <c r="M1787" s="42"/>
      <c r="N1787" s="39"/>
      <c r="O1787" s="39"/>
      <c r="P1787" s="39"/>
      <c r="Q1787" s="39"/>
    </row>
    <row r="1788" spans="9:17" x14ac:dyDescent="0.4">
      <c r="I1788" s="39"/>
      <c r="J1788" s="39"/>
      <c r="K1788" s="39"/>
      <c r="L1788" s="39"/>
      <c r="M1788" s="42"/>
      <c r="N1788" s="39"/>
      <c r="O1788" s="39"/>
      <c r="P1788" s="39"/>
      <c r="Q1788" s="39"/>
    </row>
    <row r="1789" spans="9:17" x14ac:dyDescent="0.4">
      <c r="I1789" s="39"/>
      <c r="J1789" s="39"/>
      <c r="K1789" s="39"/>
      <c r="L1789" s="39"/>
      <c r="M1789" s="42"/>
      <c r="N1789" s="39"/>
      <c r="O1789" s="39"/>
      <c r="P1789" s="39"/>
      <c r="Q1789" s="39"/>
    </row>
    <row r="1790" spans="9:17" x14ac:dyDescent="0.4">
      <c r="I1790" s="39"/>
      <c r="J1790" s="39"/>
      <c r="K1790" s="39"/>
      <c r="L1790" s="39"/>
      <c r="M1790" s="42"/>
      <c r="N1790" s="39"/>
      <c r="O1790" s="39"/>
      <c r="P1790" s="39"/>
      <c r="Q1790" s="39"/>
    </row>
    <row r="1791" spans="9:17" x14ac:dyDescent="0.4">
      <c r="I1791" s="39"/>
      <c r="J1791" s="39"/>
      <c r="K1791" s="39"/>
      <c r="L1791" s="39"/>
      <c r="M1791" s="42"/>
      <c r="N1791" s="39"/>
      <c r="O1791" s="39"/>
      <c r="P1791" s="39"/>
      <c r="Q1791" s="39"/>
    </row>
    <row r="1792" spans="9:17" x14ac:dyDescent="0.4">
      <c r="I1792" s="39"/>
      <c r="J1792" s="39"/>
      <c r="K1792" s="39"/>
      <c r="L1792" s="39"/>
      <c r="M1792" s="42"/>
      <c r="N1792" s="39"/>
      <c r="O1792" s="39"/>
      <c r="P1792" s="39"/>
      <c r="Q1792" s="39"/>
    </row>
    <row r="1793" spans="9:17" x14ac:dyDescent="0.4">
      <c r="I1793" s="39"/>
      <c r="J1793" s="39"/>
      <c r="K1793" s="39"/>
      <c r="L1793" s="39"/>
      <c r="M1793" s="42"/>
      <c r="N1793" s="39"/>
      <c r="O1793" s="39"/>
      <c r="P1793" s="39"/>
      <c r="Q1793" s="39"/>
    </row>
    <row r="1794" spans="9:17" x14ac:dyDescent="0.4">
      <c r="I1794" s="39"/>
      <c r="J1794" s="39"/>
      <c r="K1794" s="39"/>
      <c r="L1794" s="39"/>
      <c r="M1794" s="42"/>
      <c r="N1794" s="39"/>
      <c r="O1794" s="39"/>
      <c r="P1794" s="39"/>
      <c r="Q1794" s="39"/>
    </row>
    <row r="1795" spans="9:17" x14ac:dyDescent="0.4">
      <c r="I1795" s="39"/>
      <c r="J1795" s="39"/>
      <c r="K1795" s="39"/>
      <c r="L1795" s="39"/>
      <c r="M1795" s="42"/>
      <c r="N1795" s="39"/>
      <c r="O1795" s="39"/>
      <c r="P1795" s="39"/>
      <c r="Q1795" s="39"/>
    </row>
    <row r="1796" spans="9:17" x14ac:dyDescent="0.4">
      <c r="I1796" s="39"/>
      <c r="J1796" s="39"/>
      <c r="K1796" s="39"/>
      <c r="L1796" s="39"/>
      <c r="M1796" s="42"/>
      <c r="N1796" s="39"/>
      <c r="O1796" s="39"/>
      <c r="P1796" s="39"/>
      <c r="Q1796" s="39"/>
    </row>
    <row r="1797" spans="9:17" x14ac:dyDescent="0.4">
      <c r="I1797" s="39"/>
      <c r="J1797" s="39"/>
      <c r="K1797" s="39"/>
      <c r="L1797" s="39"/>
      <c r="M1797" s="42"/>
      <c r="N1797" s="39"/>
      <c r="O1797" s="39"/>
      <c r="P1797" s="39"/>
      <c r="Q1797" s="39"/>
    </row>
    <row r="1798" spans="9:17" x14ac:dyDescent="0.4">
      <c r="I1798" s="39"/>
      <c r="J1798" s="39"/>
      <c r="K1798" s="39"/>
      <c r="L1798" s="39"/>
      <c r="M1798" s="42"/>
      <c r="N1798" s="39"/>
      <c r="O1798" s="39"/>
      <c r="P1798" s="39"/>
      <c r="Q1798" s="39"/>
    </row>
    <row r="1799" spans="9:17" x14ac:dyDescent="0.4">
      <c r="I1799" s="39"/>
      <c r="J1799" s="39"/>
      <c r="K1799" s="39"/>
      <c r="L1799" s="39"/>
      <c r="M1799" s="42"/>
      <c r="N1799" s="39"/>
      <c r="O1799" s="39"/>
      <c r="P1799" s="39"/>
      <c r="Q1799" s="39"/>
    </row>
    <row r="1800" spans="9:17" x14ac:dyDescent="0.4">
      <c r="I1800" s="39"/>
      <c r="J1800" s="39"/>
      <c r="K1800" s="39"/>
      <c r="L1800" s="39"/>
      <c r="M1800" s="42"/>
      <c r="N1800" s="39"/>
      <c r="O1800" s="39"/>
      <c r="P1800" s="39"/>
      <c r="Q1800" s="39"/>
    </row>
    <row r="1801" spans="9:17" x14ac:dyDescent="0.4">
      <c r="I1801" s="39"/>
      <c r="J1801" s="39"/>
      <c r="K1801" s="39"/>
      <c r="L1801" s="39"/>
      <c r="M1801" s="42"/>
      <c r="N1801" s="39"/>
      <c r="O1801" s="39"/>
      <c r="P1801" s="39"/>
      <c r="Q1801" s="39"/>
    </row>
    <row r="1802" spans="9:17" x14ac:dyDescent="0.4">
      <c r="I1802" s="39"/>
      <c r="J1802" s="39"/>
      <c r="K1802" s="39"/>
      <c r="L1802" s="39"/>
      <c r="M1802" s="42"/>
      <c r="N1802" s="39"/>
      <c r="O1802" s="39"/>
      <c r="P1802" s="39"/>
      <c r="Q1802" s="39"/>
    </row>
    <row r="1803" spans="9:17" x14ac:dyDescent="0.4">
      <c r="I1803" s="39"/>
      <c r="J1803" s="39"/>
      <c r="K1803" s="39"/>
      <c r="L1803" s="39"/>
      <c r="M1803" s="42"/>
      <c r="N1803" s="39"/>
      <c r="O1803" s="39"/>
      <c r="P1803" s="39"/>
      <c r="Q1803" s="39"/>
    </row>
    <row r="1804" spans="9:17" x14ac:dyDescent="0.4">
      <c r="I1804" s="39"/>
      <c r="J1804" s="39"/>
      <c r="K1804" s="39"/>
      <c r="L1804" s="39"/>
      <c r="M1804" s="42"/>
      <c r="N1804" s="39"/>
      <c r="O1804" s="39"/>
      <c r="P1804" s="39"/>
      <c r="Q1804" s="39"/>
    </row>
    <row r="1805" spans="9:17" x14ac:dyDescent="0.4">
      <c r="I1805" s="39"/>
      <c r="J1805" s="39"/>
      <c r="K1805" s="39"/>
      <c r="L1805" s="39"/>
      <c r="M1805" s="42"/>
      <c r="N1805" s="39"/>
      <c r="O1805" s="39"/>
      <c r="P1805" s="39"/>
      <c r="Q1805" s="39"/>
    </row>
    <row r="1806" spans="9:17" x14ac:dyDescent="0.4">
      <c r="I1806" s="39"/>
      <c r="J1806" s="39"/>
      <c r="K1806" s="39"/>
      <c r="L1806" s="39"/>
      <c r="M1806" s="42"/>
      <c r="N1806" s="39"/>
      <c r="O1806" s="39"/>
      <c r="P1806" s="39"/>
      <c r="Q1806" s="39"/>
    </row>
    <row r="1807" spans="9:17" x14ac:dyDescent="0.4">
      <c r="I1807" s="39"/>
      <c r="J1807" s="39"/>
      <c r="K1807" s="39"/>
      <c r="L1807" s="39"/>
      <c r="M1807" s="42"/>
      <c r="N1807" s="39"/>
      <c r="O1807" s="39"/>
      <c r="P1807" s="39"/>
      <c r="Q1807" s="39"/>
    </row>
    <row r="1808" spans="9:17" x14ac:dyDescent="0.4">
      <c r="I1808" s="39"/>
      <c r="J1808" s="39"/>
      <c r="K1808" s="39"/>
      <c r="L1808" s="39"/>
      <c r="M1808" s="42"/>
      <c r="N1808" s="39"/>
      <c r="O1808" s="39"/>
      <c r="P1808" s="39"/>
      <c r="Q1808" s="39"/>
    </row>
    <row r="1809" spans="9:17" x14ac:dyDescent="0.4">
      <c r="I1809" s="39"/>
      <c r="J1809" s="39"/>
      <c r="K1809" s="39"/>
      <c r="L1809" s="39"/>
      <c r="M1809" s="42"/>
      <c r="N1809" s="39"/>
      <c r="O1809" s="39"/>
      <c r="P1809" s="39"/>
      <c r="Q1809" s="39"/>
    </row>
    <row r="1810" spans="9:17" x14ac:dyDescent="0.4">
      <c r="I1810" s="39"/>
      <c r="J1810" s="39"/>
      <c r="K1810" s="39"/>
      <c r="L1810" s="39"/>
      <c r="M1810" s="42"/>
      <c r="N1810" s="39"/>
      <c r="O1810" s="39"/>
      <c r="P1810" s="39"/>
      <c r="Q1810" s="39"/>
    </row>
    <row r="1811" spans="9:17" x14ac:dyDescent="0.4">
      <c r="I1811" s="39"/>
      <c r="J1811" s="39"/>
      <c r="K1811" s="39"/>
      <c r="L1811" s="39"/>
      <c r="M1811" s="42"/>
      <c r="N1811" s="39"/>
      <c r="O1811" s="39"/>
      <c r="P1811" s="39"/>
      <c r="Q1811" s="39"/>
    </row>
    <row r="1812" spans="9:17" x14ac:dyDescent="0.4">
      <c r="I1812" s="39"/>
      <c r="J1812" s="39"/>
      <c r="K1812" s="39"/>
      <c r="L1812" s="39"/>
      <c r="M1812" s="42"/>
      <c r="N1812" s="39"/>
      <c r="O1812" s="39"/>
      <c r="P1812" s="39"/>
      <c r="Q1812" s="39"/>
    </row>
    <row r="1813" spans="9:17" x14ac:dyDescent="0.4">
      <c r="I1813" s="39"/>
      <c r="J1813" s="39"/>
      <c r="K1813" s="39"/>
      <c r="L1813" s="39"/>
      <c r="M1813" s="42"/>
      <c r="N1813" s="39"/>
      <c r="O1813" s="39"/>
      <c r="P1813" s="39"/>
      <c r="Q1813" s="39"/>
    </row>
    <row r="1814" spans="9:17" x14ac:dyDescent="0.4">
      <c r="I1814" s="39"/>
      <c r="J1814" s="39"/>
      <c r="K1814" s="39"/>
      <c r="L1814" s="39"/>
      <c r="M1814" s="42"/>
      <c r="N1814" s="39"/>
      <c r="O1814" s="39"/>
      <c r="P1814" s="39"/>
      <c r="Q1814" s="39"/>
    </row>
    <row r="1815" spans="9:17" x14ac:dyDescent="0.4">
      <c r="I1815" s="39"/>
      <c r="J1815" s="39"/>
      <c r="K1815" s="39"/>
      <c r="L1815" s="39"/>
      <c r="M1815" s="42"/>
      <c r="N1815" s="39"/>
      <c r="O1815" s="39"/>
      <c r="P1815" s="39"/>
      <c r="Q1815" s="39"/>
    </row>
    <row r="1816" spans="9:17" x14ac:dyDescent="0.4">
      <c r="I1816" s="39"/>
      <c r="J1816" s="39"/>
      <c r="K1816" s="39"/>
      <c r="L1816" s="39"/>
      <c r="M1816" s="42"/>
      <c r="N1816" s="39"/>
      <c r="O1816" s="39"/>
      <c r="P1816" s="39"/>
      <c r="Q1816" s="39"/>
    </row>
    <row r="1817" spans="9:17" x14ac:dyDescent="0.4">
      <c r="I1817" s="39"/>
      <c r="J1817" s="39"/>
      <c r="K1817" s="39"/>
      <c r="L1817" s="39"/>
      <c r="M1817" s="42"/>
      <c r="N1817" s="39"/>
      <c r="O1817" s="39"/>
      <c r="P1817" s="39"/>
      <c r="Q1817" s="39"/>
    </row>
    <row r="1818" spans="9:17" x14ac:dyDescent="0.4">
      <c r="I1818" s="39"/>
      <c r="J1818" s="39"/>
      <c r="K1818" s="39"/>
      <c r="L1818" s="39"/>
      <c r="M1818" s="42"/>
      <c r="N1818" s="39"/>
      <c r="O1818" s="39"/>
      <c r="P1818" s="39"/>
      <c r="Q1818" s="39"/>
    </row>
    <row r="1819" spans="9:17" x14ac:dyDescent="0.4">
      <c r="I1819" s="39"/>
      <c r="J1819" s="39"/>
      <c r="K1819" s="39"/>
      <c r="L1819" s="39"/>
      <c r="M1819" s="42"/>
      <c r="N1819" s="39"/>
      <c r="O1819" s="39"/>
      <c r="P1819" s="39"/>
      <c r="Q1819" s="39"/>
    </row>
    <row r="1820" spans="9:17" x14ac:dyDescent="0.4">
      <c r="I1820" s="39"/>
      <c r="J1820" s="39"/>
      <c r="K1820" s="39"/>
      <c r="L1820" s="39"/>
      <c r="M1820" s="42"/>
      <c r="N1820" s="39"/>
      <c r="O1820" s="39"/>
      <c r="P1820" s="39"/>
      <c r="Q1820" s="39"/>
    </row>
    <row r="1821" spans="9:17" x14ac:dyDescent="0.4">
      <c r="I1821" s="39"/>
      <c r="J1821" s="39"/>
      <c r="K1821" s="39"/>
      <c r="L1821" s="39"/>
      <c r="M1821" s="42"/>
      <c r="N1821" s="39"/>
      <c r="O1821" s="39"/>
      <c r="P1821" s="39"/>
      <c r="Q1821" s="39"/>
    </row>
    <row r="1822" spans="9:17" x14ac:dyDescent="0.4">
      <c r="I1822" s="39"/>
      <c r="J1822" s="39"/>
      <c r="K1822" s="39"/>
      <c r="L1822" s="39"/>
      <c r="M1822" s="42"/>
      <c r="N1822" s="39"/>
      <c r="O1822" s="39"/>
      <c r="P1822" s="39"/>
      <c r="Q1822" s="39"/>
    </row>
    <row r="1823" spans="9:17" x14ac:dyDescent="0.4">
      <c r="I1823" s="39"/>
      <c r="J1823" s="39"/>
      <c r="K1823" s="39"/>
      <c r="L1823" s="39"/>
      <c r="M1823" s="42"/>
      <c r="N1823" s="39"/>
      <c r="O1823" s="39"/>
      <c r="P1823" s="39"/>
      <c r="Q1823" s="39"/>
    </row>
    <row r="1824" spans="9:17" x14ac:dyDescent="0.4">
      <c r="I1824" s="39"/>
      <c r="J1824" s="39"/>
      <c r="K1824" s="39"/>
      <c r="L1824" s="39"/>
      <c r="M1824" s="42"/>
      <c r="N1824" s="39"/>
      <c r="O1824" s="39"/>
      <c r="P1824" s="39"/>
      <c r="Q1824" s="39"/>
    </row>
    <row r="1825" spans="9:17" x14ac:dyDescent="0.4">
      <c r="I1825" s="39"/>
      <c r="J1825" s="39"/>
      <c r="K1825" s="39"/>
      <c r="L1825" s="39"/>
      <c r="M1825" s="42"/>
      <c r="N1825" s="39"/>
      <c r="O1825" s="39"/>
      <c r="P1825" s="39"/>
      <c r="Q1825" s="39"/>
    </row>
    <row r="1826" spans="9:17" x14ac:dyDescent="0.4">
      <c r="I1826" s="39"/>
      <c r="J1826" s="39"/>
      <c r="K1826" s="39"/>
      <c r="L1826" s="39"/>
      <c r="M1826" s="42"/>
      <c r="N1826" s="39"/>
      <c r="O1826" s="39"/>
      <c r="P1826" s="39"/>
      <c r="Q1826" s="39"/>
    </row>
    <row r="1827" spans="9:17" x14ac:dyDescent="0.4">
      <c r="I1827" s="39"/>
      <c r="J1827" s="39"/>
      <c r="K1827" s="39"/>
      <c r="L1827" s="39"/>
      <c r="M1827" s="42"/>
      <c r="N1827" s="39"/>
      <c r="O1827" s="39"/>
      <c r="P1827" s="39"/>
      <c r="Q1827" s="39"/>
    </row>
    <row r="1828" spans="9:17" x14ac:dyDescent="0.4">
      <c r="I1828" s="39"/>
      <c r="J1828" s="39"/>
      <c r="K1828" s="39"/>
      <c r="L1828" s="39"/>
      <c r="M1828" s="42"/>
      <c r="N1828" s="39"/>
      <c r="O1828" s="39"/>
      <c r="P1828" s="39"/>
      <c r="Q1828" s="39"/>
    </row>
    <row r="1829" spans="9:17" x14ac:dyDescent="0.4">
      <c r="I1829" s="39"/>
      <c r="J1829" s="39"/>
      <c r="K1829" s="39"/>
      <c r="L1829" s="39"/>
      <c r="M1829" s="42"/>
      <c r="N1829" s="39"/>
      <c r="O1829" s="39"/>
      <c r="P1829" s="39"/>
      <c r="Q1829" s="39"/>
    </row>
    <row r="1830" spans="9:17" x14ac:dyDescent="0.4">
      <c r="I1830" s="39"/>
      <c r="J1830" s="39"/>
      <c r="K1830" s="39"/>
      <c r="L1830" s="39"/>
      <c r="M1830" s="42"/>
      <c r="N1830" s="39"/>
      <c r="O1830" s="39"/>
      <c r="P1830" s="39"/>
      <c r="Q1830" s="39"/>
    </row>
    <row r="1831" spans="9:17" x14ac:dyDescent="0.4">
      <c r="I1831" s="39"/>
      <c r="J1831" s="39"/>
      <c r="K1831" s="39"/>
      <c r="L1831" s="39"/>
      <c r="M1831" s="42"/>
      <c r="N1831" s="39"/>
      <c r="O1831" s="39"/>
      <c r="P1831" s="39"/>
      <c r="Q1831" s="39"/>
    </row>
    <row r="1832" spans="9:17" x14ac:dyDescent="0.4">
      <c r="I1832" s="39"/>
      <c r="J1832" s="39"/>
      <c r="K1832" s="39"/>
      <c r="L1832" s="39"/>
      <c r="M1832" s="42"/>
      <c r="N1832" s="39"/>
      <c r="O1832" s="39"/>
      <c r="P1832" s="39"/>
      <c r="Q1832" s="39"/>
    </row>
    <row r="1833" spans="9:17" x14ac:dyDescent="0.4">
      <c r="I1833" s="39"/>
      <c r="J1833" s="39"/>
      <c r="K1833" s="39"/>
      <c r="L1833" s="39"/>
      <c r="M1833" s="42"/>
      <c r="N1833" s="39"/>
      <c r="O1833" s="39"/>
      <c r="P1833" s="39"/>
      <c r="Q1833" s="39"/>
    </row>
    <row r="1834" spans="9:17" x14ac:dyDescent="0.4">
      <c r="I1834" s="39"/>
      <c r="J1834" s="39"/>
      <c r="K1834" s="39"/>
      <c r="L1834" s="39"/>
      <c r="M1834" s="42"/>
      <c r="N1834" s="39"/>
      <c r="O1834" s="39"/>
      <c r="P1834" s="39"/>
      <c r="Q1834" s="39"/>
    </row>
    <row r="1835" spans="9:17" x14ac:dyDescent="0.4">
      <c r="I1835" s="39"/>
      <c r="J1835" s="39"/>
      <c r="K1835" s="39"/>
      <c r="L1835" s="39"/>
      <c r="M1835" s="42"/>
      <c r="N1835" s="39"/>
      <c r="O1835" s="39"/>
      <c r="P1835" s="39"/>
      <c r="Q1835" s="39"/>
    </row>
    <row r="1836" spans="9:17" x14ac:dyDescent="0.4">
      <c r="I1836" s="39"/>
      <c r="J1836" s="39"/>
      <c r="K1836" s="39"/>
      <c r="L1836" s="39"/>
      <c r="M1836" s="42"/>
      <c r="N1836" s="39"/>
      <c r="O1836" s="39"/>
      <c r="P1836" s="39"/>
      <c r="Q1836" s="39"/>
    </row>
    <row r="1837" spans="9:17" x14ac:dyDescent="0.4">
      <c r="I1837" s="39"/>
      <c r="J1837" s="39"/>
      <c r="K1837" s="39"/>
      <c r="L1837" s="39"/>
      <c r="M1837" s="42"/>
      <c r="N1837" s="39"/>
      <c r="O1837" s="39"/>
      <c r="P1837" s="39"/>
      <c r="Q1837" s="39"/>
    </row>
    <row r="1838" spans="9:17" x14ac:dyDescent="0.4">
      <c r="I1838" s="39"/>
      <c r="J1838" s="39"/>
      <c r="K1838" s="39"/>
      <c r="L1838" s="39"/>
      <c r="M1838" s="42"/>
      <c r="N1838" s="39"/>
      <c r="O1838" s="39"/>
      <c r="P1838" s="39"/>
      <c r="Q1838" s="39"/>
    </row>
    <row r="1839" spans="9:17" x14ac:dyDescent="0.4">
      <c r="I1839" s="39"/>
      <c r="J1839" s="39"/>
      <c r="K1839" s="39"/>
      <c r="L1839" s="39"/>
      <c r="M1839" s="42"/>
      <c r="N1839" s="39"/>
      <c r="O1839" s="39"/>
      <c r="P1839" s="39"/>
      <c r="Q1839" s="39"/>
    </row>
    <row r="1840" spans="9:17" x14ac:dyDescent="0.4">
      <c r="I1840" s="39"/>
      <c r="J1840" s="39"/>
      <c r="K1840" s="39"/>
      <c r="L1840" s="39"/>
      <c r="M1840" s="42"/>
      <c r="N1840" s="39"/>
      <c r="O1840" s="39"/>
      <c r="P1840" s="39"/>
      <c r="Q1840" s="39"/>
    </row>
    <row r="1841" spans="9:17" x14ac:dyDescent="0.4">
      <c r="I1841" s="39"/>
      <c r="J1841" s="39"/>
      <c r="K1841" s="39"/>
      <c r="L1841" s="39"/>
      <c r="M1841" s="42"/>
      <c r="N1841" s="39"/>
      <c r="O1841" s="39"/>
      <c r="P1841" s="39"/>
      <c r="Q1841" s="39"/>
    </row>
    <row r="1842" spans="9:17" x14ac:dyDescent="0.4">
      <c r="I1842" s="39"/>
      <c r="J1842" s="39"/>
      <c r="K1842" s="39"/>
      <c r="L1842" s="39"/>
      <c r="M1842" s="42"/>
      <c r="N1842" s="39"/>
      <c r="O1842" s="39"/>
      <c r="P1842" s="39"/>
      <c r="Q1842" s="39"/>
    </row>
    <row r="1843" spans="9:17" x14ac:dyDescent="0.4">
      <c r="I1843" s="39"/>
      <c r="J1843" s="39"/>
      <c r="K1843" s="39"/>
      <c r="L1843" s="39"/>
      <c r="M1843" s="42"/>
      <c r="N1843" s="39"/>
      <c r="O1843" s="39"/>
      <c r="P1843" s="39"/>
      <c r="Q1843" s="39"/>
    </row>
    <row r="1844" spans="9:17" x14ac:dyDescent="0.4">
      <c r="I1844" s="39"/>
      <c r="J1844" s="39"/>
      <c r="K1844" s="39"/>
      <c r="L1844" s="39"/>
      <c r="M1844" s="42"/>
      <c r="N1844" s="39"/>
      <c r="O1844" s="39"/>
      <c r="P1844" s="39"/>
      <c r="Q1844" s="39"/>
    </row>
    <row r="1845" spans="9:17" x14ac:dyDescent="0.4">
      <c r="I1845" s="39"/>
      <c r="J1845" s="39"/>
      <c r="K1845" s="39"/>
      <c r="L1845" s="39"/>
      <c r="M1845" s="42"/>
      <c r="N1845" s="39"/>
      <c r="O1845" s="39"/>
      <c r="P1845" s="39"/>
      <c r="Q1845" s="39"/>
    </row>
    <row r="1846" spans="9:17" x14ac:dyDescent="0.4">
      <c r="I1846" s="39"/>
      <c r="J1846" s="39"/>
      <c r="K1846" s="39"/>
      <c r="L1846" s="39"/>
      <c r="M1846" s="42"/>
      <c r="N1846" s="39"/>
      <c r="O1846" s="39"/>
      <c r="P1846" s="39"/>
      <c r="Q1846" s="39"/>
    </row>
    <row r="1847" spans="9:17" x14ac:dyDescent="0.4">
      <c r="I1847" s="39"/>
      <c r="J1847" s="39"/>
      <c r="K1847" s="39"/>
      <c r="L1847" s="39"/>
      <c r="M1847" s="42"/>
      <c r="N1847" s="39"/>
      <c r="O1847" s="39"/>
      <c r="P1847" s="39"/>
      <c r="Q1847" s="39"/>
    </row>
    <row r="1848" spans="9:17" x14ac:dyDescent="0.4">
      <c r="I1848" s="39"/>
      <c r="J1848" s="39"/>
      <c r="K1848" s="39"/>
      <c r="L1848" s="39"/>
      <c r="M1848" s="42"/>
      <c r="N1848" s="39"/>
      <c r="O1848" s="39"/>
      <c r="P1848" s="39"/>
      <c r="Q1848" s="39"/>
    </row>
    <row r="1849" spans="9:17" x14ac:dyDescent="0.4">
      <c r="I1849" s="39"/>
      <c r="J1849" s="39"/>
      <c r="K1849" s="39"/>
      <c r="L1849" s="39"/>
      <c r="M1849" s="42"/>
      <c r="N1849" s="39"/>
      <c r="O1849" s="39"/>
      <c r="P1849" s="39"/>
      <c r="Q1849" s="39"/>
    </row>
    <row r="1850" spans="9:17" x14ac:dyDescent="0.4">
      <c r="I1850" s="39"/>
      <c r="J1850" s="39"/>
      <c r="K1850" s="39"/>
      <c r="L1850" s="39"/>
      <c r="M1850" s="42"/>
      <c r="N1850" s="39"/>
      <c r="O1850" s="39"/>
      <c r="P1850" s="39"/>
      <c r="Q1850" s="39"/>
    </row>
    <row r="1851" spans="9:17" x14ac:dyDescent="0.4">
      <c r="I1851" s="39"/>
      <c r="J1851" s="39"/>
      <c r="K1851" s="39"/>
      <c r="L1851" s="39"/>
      <c r="M1851" s="42"/>
      <c r="N1851" s="39"/>
      <c r="O1851" s="39"/>
      <c r="P1851" s="39"/>
      <c r="Q1851" s="39"/>
    </row>
    <row r="1852" spans="9:17" x14ac:dyDescent="0.4">
      <c r="I1852" s="39"/>
      <c r="J1852" s="39"/>
      <c r="K1852" s="39"/>
      <c r="L1852" s="39"/>
      <c r="M1852" s="42"/>
      <c r="N1852" s="39"/>
      <c r="O1852" s="39"/>
      <c r="P1852" s="39"/>
      <c r="Q1852" s="39"/>
    </row>
    <row r="1853" spans="9:17" x14ac:dyDescent="0.4">
      <c r="I1853" s="39"/>
      <c r="J1853" s="39"/>
      <c r="K1853" s="39"/>
      <c r="L1853" s="39"/>
      <c r="M1853" s="42"/>
      <c r="N1853" s="39"/>
      <c r="O1853" s="39"/>
      <c r="P1853" s="39"/>
      <c r="Q1853" s="39"/>
    </row>
    <row r="1854" spans="9:17" x14ac:dyDescent="0.4">
      <c r="I1854" s="39"/>
      <c r="J1854" s="39"/>
      <c r="K1854" s="39"/>
      <c r="L1854" s="39"/>
      <c r="M1854" s="42"/>
      <c r="N1854" s="39"/>
      <c r="O1854" s="39"/>
      <c r="P1854" s="39"/>
      <c r="Q1854" s="39"/>
    </row>
    <row r="1855" spans="9:17" x14ac:dyDescent="0.4">
      <c r="I1855" s="39"/>
      <c r="J1855" s="39"/>
      <c r="K1855" s="39"/>
      <c r="L1855" s="39"/>
      <c r="M1855" s="42"/>
      <c r="N1855" s="39"/>
      <c r="O1855" s="39"/>
      <c r="P1855" s="39"/>
      <c r="Q1855" s="39"/>
    </row>
    <row r="1856" spans="9:17" x14ac:dyDescent="0.4">
      <c r="I1856" s="39"/>
      <c r="J1856" s="39"/>
      <c r="K1856" s="39"/>
      <c r="L1856" s="39"/>
      <c r="M1856" s="42"/>
      <c r="N1856" s="39"/>
      <c r="O1856" s="39"/>
      <c r="P1856" s="39"/>
      <c r="Q1856" s="39"/>
    </row>
    <row r="1857" spans="9:17" x14ac:dyDescent="0.4">
      <c r="I1857" s="39"/>
      <c r="J1857" s="39"/>
      <c r="K1857" s="39"/>
      <c r="L1857" s="39"/>
      <c r="M1857" s="42"/>
      <c r="N1857" s="39"/>
      <c r="O1857" s="39"/>
      <c r="P1857" s="39"/>
      <c r="Q1857" s="39"/>
    </row>
    <row r="1858" spans="9:17" x14ac:dyDescent="0.4">
      <c r="I1858" s="39"/>
      <c r="J1858" s="39"/>
      <c r="K1858" s="39"/>
      <c r="L1858" s="39"/>
      <c r="M1858" s="42"/>
      <c r="N1858" s="39"/>
      <c r="O1858" s="39"/>
      <c r="P1858" s="39"/>
      <c r="Q1858" s="39"/>
    </row>
    <row r="1859" spans="9:17" x14ac:dyDescent="0.4">
      <c r="I1859" s="39"/>
      <c r="J1859" s="39"/>
      <c r="K1859" s="39"/>
      <c r="L1859" s="39"/>
      <c r="M1859" s="42"/>
      <c r="N1859" s="39"/>
      <c r="O1859" s="39"/>
      <c r="P1859" s="39"/>
      <c r="Q1859" s="39"/>
    </row>
    <row r="1860" spans="9:17" x14ac:dyDescent="0.4">
      <c r="I1860" s="39"/>
      <c r="J1860" s="39"/>
      <c r="K1860" s="39"/>
      <c r="L1860" s="39"/>
      <c r="M1860" s="42"/>
      <c r="N1860" s="39"/>
      <c r="O1860" s="39"/>
      <c r="P1860" s="39"/>
      <c r="Q1860" s="39"/>
    </row>
    <row r="1861" spans="9:17" x14ac:dyDescent="0.4">
      <c r="I1861" s="39"/>
      <c r="J1861" s="39"/>
      <c r="K1861" s="39"/>
      <c r="L1861" s="39"/>
      <c r="M1861" s="42"/>
      <c r="N1861" s="39"/>
      <c r="O1861" s="39"/>
      <c r="P1861" s="39"/>
      <c r="Q1861" s="39"/>
    </row>
    <row r="1862" spans="9:17" x14ac:dyDescent="0.4">
      <c r="I1862" s="39"/>
      <c r="J1862" s="39"/>
      <c r="K1862" s="39"/>
      <c r="L1862" s="39"/>
      <c r="M1862" s="42"/>
      <c r="N1862" s="39"/>
      <c r="O1862" s="39"/>
      <c r="P1862" s="39"/>
      <c r="Q1862" s="39"/>
    </row>
    <row r="1863" spans="9:17" x14ac:dyDescent="0.4">
      <c r="I1863" s="39"/>
      <c r="J1863" s="39"/>
      <c r="K1863" s="39"/>
      <c r="L1863" s="39"/>
      <c r="M1863" s="42"/>
      <c r="N1863" s="39"/>
      <c r="O1863" s="39"/>
      <c r="P1863" s="39"/>
      <c r="Q1863" s="39"/>
    </row>
    <row r="1864" spans="9:17" x14ac:dyDescent="0.4">
      <c r="I1864" s="39"/>
      <c r="J1864" s="39"/>
      <c r="K1864" s="39"/>
      <c r="L1864" s="39"/>
      <c r="M1864" s="42"/>
      <c r="N1864" s="39"/>
      <c r="O1864" s="39"/>
      <c r="P1864" s="39"/>
      <c r="Q1864" s="39"/>
    </row>
    <row r="1865" spans="9:17" x14ac:dyDescent="0.4">
      <c r="I1865" s="39"/>
      <c r="J1865" s="39"/>
      <c r="K1865" s="39"/>
      <c r="L1865" s="39"/>
      <c r="M1865" s="42"/>
      <c r="N1865" s="39"/>
      <c r="O1865" s="39"/>
      <c r="P1865" s="39"/>
      <c r="Q1865" s="39"/>
    </row>
    <row r="1866" spans="9:17" x14ac:dyDescent="0.4">
      <c r="I1866" s="39"/>
      <c r="J1866" s="39"/>
      <c r="K1866" s="39"/>
      <c r="L1866" s="39"/>
      <c r="M1866" s="42"/>
      <c r="N1866" s="39"/>
      <c r="O1866" s="39"/>
      <c r="P1866" s="39"/>
      <c r="Q1866" s="39"/>
    </row>
    <row r="1867" spans="9:17" x14ac:dyDescent="0.4">
      <c r="I1867" s="39"/>
      <c r="J1867" s="39"/>
      <c r="K1867" s="39"/>
      <c r="L1867" s="39"/>
      <c r="M1867" s="42"/>
      <c r="N1867" s="39"/>
      <c r="O1867" s="39"/>
      <c r="P1867" s="39"/>
      <c r="Q1867" s="39"/>
    </row>
    <row r="1868" spans="9:17" x14ac:dyDescent="0.4">
      <c r="I1868" s="39"/>
      <c r="J1868" s="39"/>
      <c r="K1868" s="39"/>
      <c r="L1868" s="39"/>
      <c r="M1868" s="42"/>
      <c r="N1868" s="39"/>
      <c r="O1868" s="39"/>
      <c r="P1868" s="39"/>
      <c r="Q1868" s="39"/>
    </row>
    <row r="1869" spans="9:17" x14ac:dyDescent="0.4">
      <c r="I1869" s="39"/>
      <c r="J1869" s="39"/>
      <c r="K1869" s="39"/>
      <c r="L1869" s="39"/>
      <c r="M1869" s="42"/>
      <c r="N1869" s="39"/>
      <c r="O1869" s="39"/>
      <c r="P1869" s="39"/>
      <c r="Q1869" s="39"/>
    </row>
    <row r="1870" spans="9:17" x14ac:dyDescent="0.4">
      <c r="I1870" s="39"/>
      <c r="J1870" s="39"/>
      <c r="K1870" s="39"/>
      <c r="L1870" s="39"/>
      <c r="M1870" s="42"/>
      <c r="N1870" s="39"/>
      <c r="O1870" s="39"/>
      <c r="P1870" s="39"/>
      <c r="Q1870" s="39"/>
    </row>
    <row r="1871" spans="9:17" x14ac:dyDescent="0.4">
      <c r="I1871" s="39"/>
      <c r="J1871" s="39"/>
      <c r="K1871" s="39"/>
      <c r="L1871" s="39"/>
      <c r="M1871" s="42"/>
      <c r="N1871" s="39"/>
      <c r="O1871" s="39"/>
      <c r="P1871" s="39"/>
      <c r="Q1871" s="39"/>
    </row>
    <row r="1872" spans="9:17" x14ac:dyDescent="0.4">
      <c r="I1872" s="39"/>
      <c r="J1872" s="39"/>
      <c r="K1872" s="39"/>
      <c r="L1872" s="39"/>
      <c r="M1872" s="42"/>
      <c r="N1872" s="39"/>
      <c r="O1872" s="39"/>
      <c r="P1872" s="39"/>
      <c r="Q1872" s="39"/>
    </row>
    <row r="1873" spans="9:17" x14ac:dyDescent="0.4">
      <c r="I1873" s="39"/>
      <c r="J1873" s="39"/>
      <c r="K1873" s="39"/>
      <c r="L1873" s="39"/>
      <c r="M1873" s="42"/>
      <c r="N1873" s="39"/>
      <c r="O1873" s="39"/>
      <c r="P1873" s="39"/>
      <c r="Q1873" s="39"/>
    </row>
    <row r="1874" spans="9:17" x14ac:dyDescent="0.4">
      <c r="I1874" s="39"/>
      <c r="J1874" s="39"/>
      <c r="K1874" s="39"/>
      <c r="L1874" s="39"/>
      <c r="M1874" s="42"/>
      <c r="N1874" s="39"/>
      <c r="O1874" s="39"/>
      <c r="P1874" s="39"/>
      <c r="Q1874" s="39"/>
    </row>
    <row r="1875" spans="9:17" x14ac:dyDescent="0.4">
      <c r="I1875" s="39"/>
      <c r="J1875" s="39"/>
      <c r="K1875" s="39"/>
      <c r="L1875" s="39"/>
      <c r="M1875" s="42"/>
      <c r="N1875" s="39"/>
      <c r="O1875" s="39"/>
      <c r="P1875" s="39"/>
      <c r="Q1875" s="39"/>
    </row>
    <row r="1876" spans="9:17" x14ac:dyDescent="0.4">
      <c r="I1876" s="39"/>
      <c r="J1876" s="39"/>
      <c r="K1876" s="39"/>
      <c r="L1876" s="39"/>
      <c r="M1876" s="42"/>
      <c r="N1876" s="39"/>
      <c r="O1876" s="39"/>
      <c r="P1876" s="39"/>
      <c r="Q1876" s="39"/>
    </row>
    <row r="1877" spans="9:17" x14ac:dyDescent="0.4">
      <c r="I1877" s="39"/>
      <c r="J1877" s="39"/>
      <c r="K1877" s="39"/>
      <c r="L1877" s="39"/>
      <c r="M1877" s="42"/>
      <c r="N1877" s="39"/>
      <c r="O1877" s="39"/>
      <c r="P1877" s="39"/>
      <c r="Q1877" s="39"/>
    </row>
    <row r="1878" spans="9:17" x14ac:dyDescent="0.4">
      <c r="I1878" s="39"/>
      <c r="J1878" s="39"/>
      <c r="K1878" s="39"/>
      <c r="L1878" s="39"/>
      <c r="M1878" s="42"/>
      <c r="N1878" s="39"/>
      <c r="O1878" s="39"/>
      <c r="P1878" s="39"/>
      <c r="Q1878" s="39"/>
    </row>
    <row r="1879" spans="9:17" x14ac:dyDescent="0.4">
      <c r="I1879" s="39"/>
      <c r="J1879" s="39"/>
      <c r="K1879" s="39"/>
      <c r="L1879" s="39"/>
      <c r="M1879" s="42"/>
      <c r="N1879" s="39"/>
      <c r="O1879" s="39"/>
      <c r="P1879" s="39"/>
      <c r="Q1879" s="39"/>
    </row>
    <row r="1880" spans="9:17" x14ac:dyDescent="0.4">
      <c r="I1880" s="39"/>
      <c r="J1880" s="39"/>
      <c r="K1880" s="39"/>
      <c r="L1880" s="39"/>
      <c r="M1880" s="42"/>
      <c r="N1880" s="39"/>
      <c r="O1880" s="39"/>
      <c r="P1880" s="39"/>
      <c r="Q1880" s="39"/>
    </row>
    <row r="1881" spans="9:17" x14ac:dyDescent="0.4">
      <c r="I1881" s="39"/>
      <c r="J1881" s="39"/>
      <c r="K1881" s="39"/>
      <c r="L1881" s="39"/>
      <c r="M1881" s="42"/>
      <c r="N1881" s="39"/>
      <c r="O1881" s="39"/>
      <c r="P1881" s="39"/>
      <c r="Q1881" s="39"/>
    </row>
    <row r="1882" spans="9:17" x14ac:dyDescent="0.4">
      <c r="I1882" s="39"/>
      <c r="J1882" s="39"/>
      <c r="K1882" s="39"/>
      <c r="L1882" s="39"/>
      <c r="M1882" s="42"/>
      <c r="N1882" s="39"/>
      <c r="O1882" s="39"/>
      <c r="P1882" s="39"/>
      <c r="Q1882" s="39"/>
    </row>
    <row r="1883" spans="9:17" x14ac:dyDescent="0.4">
      <c r="I1883" s="39"/>
      <c r="J1883" s="39"/>
      <c r="K1883" s="39"/>
      <c r="L1883" s="39"/>
      <c r="M1883" s="42"/>
      <c r="N1883" s="39"/>
      <c r="O1883" s="39"/>
      <c r="P1883" s="39"/>
      <c r="Q1883" s="39"/>
    </row>
    <row r="1884" spans="9:17" x14ac:dyDescent="0.4">
      <c r="I1884" s="39"/>
      <c r="J1884" s="39"/>
      <c r="K1884" s="39"/>
      <c r="L1884" s="39"/>
      <c r="M1884" s="42"/>
      <c r="N1884" s="39"/>
      <c r="O1884" s="39"/>
      <c r="P1884" s="39"/>
      <c r="Q1884" s="39"/>
    </row>
    <row r="1885" spans="9:17" x14ac:dyDescent="0.4">
      <c r="I1885" s="39"/>
      <c r="J1885" s="39"/>
      <c r="K1885" s="39"/>
      <c r="L1885" s="39"/>
      <c r="M1885" s="42"/>
      <c r="N1885" s="39"/>
      <c r="O1885" s="39"/>
      <c r="P1885" s="39"/>
      <c r="Q1885" s="39"/>
    </row>
    <row r="1886" spans="9:17" x14ac:dyDescent="0.4">
      <c r="I1886" s="39"/>
      <c r="J1886" s="39"/>
      <c r="K1886" s="39"/>
      <c r="L1886" s="39"/>
      <c r="M1886" s="42"/>
      <c r="N1886" s="39"/>
      <c r="O1886" s="39"/>
      <c r="P1886" s="39"/>
      <c r="Q1886" s="39"/>
    </row>
    <row r="1887" spans="9:17" x14ac:dyDescent="0.4">
      <c r="I1887" s="39"/>
      <c r="J1887" s="39"/>
      <c r="K1887" s="39"/>
      <c r="L1887" s="39"/>
      <c r="M1887" s="42"/>
      <c r="N1887" s="39"/>
      <c r="O1887" s="39"/>
      <c r="P1887" s="39"/>
      <c r="Q1887" s="39"/>
    </row>
    <row r="1888" spans="9:17" x14ac:dyDescent="0.4">
      <c r="I1888" s="39"/>
      <c r="J1888" s="39"/>
      <c r="K1888" s="39"/>
      <c r="L1888" s="39"/>
      <c r="M1888" s="42"/>
      <c r="N1888" s="39"/>
      <c r="O1888" s="39"/>
      <c r="P1888" s="39"/>
      <c r="Q1888" s="39"/>
    </row>
    <row r="1889" spans="9:17" x14ac:dyDescent="0.4">
      <c r="I1889" s="39"/>
      <c r="J1889" s="39"/>
      <c r="K1889" s="39"/>
      <c r="L1889" s="39"/>
      <c r="M1889" s="42"/>
      <c r="N1889" s="39"/>
      <c r="O1889" s="39"/>
      <c r="P1889" s="39"/>
      <c r="Q1889" s="39"/>
    </row>
    <row r="1890" spans="9:17" x14ac:dyDescent="0.4">
      <c r="I1890" s="39"/>
      <c r="J1890" s="39"/>
      <c r="K1890" s="39"/>
      <c r="L1890" s="39"/>
      <c r="M1890" s="42"/>
      <c r="N1890" s="39"/>
      <c r="O1890" s="39"/>
      <c r="P1890" s="39"/>
      <c r="Q1890" s="39"/>
    </row>
    <row r="1891" spans="9:17" x14ac:dyDescent="0.4">
      <c r="I1891" s="39"/>
      <c r="J1891" s="39"/>
      <c r="K1891" s="39"/>
      <c r="L1891" s="39"/>
      <c r="M1891" s="42"/>
      <c r="N1891" s="39"/>
      <c r="O1891" s="39"/>
      <c r="P1891" s="39"/>
      <c r="Q1891" s="39"/>
    </row>
    <row r="1892" spans="9:17" x14ac:dyDescent="0.4">
      <c r="I1892" s="39"/>
      <c r="J1892" s="39"/>
      <c r="K1892" s="39"/>
      <c r="L1892" s="39"/>
      <c r="M1892" s="42"/>
      <c r="N1892" s="39"/>
      <c r="O1892" s="39"/>
      <c r="P1892" s="39"/>
      <c r="Q1892" s="39"/>
    </row>
    <row r="1893" spans="9:17" x14ac:dyDescent="0.4">
      <c r="I1893" s="39"/>
      <c r="J1893" s="39"/>
      <c r="K1893" s="39"/>
      <c r="L1893" s="39"/>
      <c r="M1893" s="42"/>
      <c r="N1893" s="39"/>
      <c r="O1893" s="39"/>
      <c r="P1893" s="39"/>
      <c r="Q1893" s="39"/>
    </row>
    <row r="1894" spans="9:17" x14ac:dyDescent="0.4">
      <c r="I1894" s="39"/>
      <c r="J1894" s="39"/>
      <c r="K1894" s="39"/>
      <c r="L1894" s="39"/>
      <c r="M1894" s="42"/>
      <c r="N1894" s="39"/>
      <c r="O1894" s="39"/>
      <c r="P1894" s="39"/>
      <c r="Q1894" s="39"/>
    </row>
    <row r="1895" spans="9:17" x14ac:dyDescent="0.4">
      <c r="I1895" s="39"/>
      <c r="J1895" s="39"/>
      <c r="K1895" s="39"/>
      <c r="L1895" s="39"/>
      <c r="M1895" s="42"/>
      <c r="N1895" s="39"/>
      <c r="O1895" s="39"/>
      <c r="P1895" s="39"/>
      <c r="Q1895" s="39"/>
    </row>
    <row r="1896" spans="9:17" x14ac:dyDescent="0.4">
      <c r="I1896" s="39"/>
      <c r="J1896" s="39"/>
      <c r="K1896" s="39"/>
      <c r="L1896" s="39"/>
      <c r="M1896" s="42"/>
      <c r="N1896" s="39"/>
      <c r="O1896" s="39"/>
      <c r="P1896" s="39"/>
      <c r="Q1896" s="39"/>
    </row>
    <row r="1897" spans="9:17" x14ac:dyDescent="0.4">
      <c r="I1897" s="39"/>
      <c r="J1897" s="39"/>
      <c r="K1897" s="39"/>
      <c r="L1897" s="39"/>
      <c r="M1897" s="42"/>
      <c r="N1897" s="39"/>
      <c r="O1897" s="39"/>
      <c r="P1897" s="39"/>
      <c r="Q1897" s="39"/>
    </row>
    <row r="1898" spans="9:17" x14ac:dyDescent="0.4">
      <c r="I1898" s="39"/>
      <c r="J1898" s="39"/>
      <c r="K1898" s="39"/>
      <c r="L1898" s="39"/>
      <c r="M1898" s="42"/>
      <c r="N1898" s="39"/>
      <c r="O1898" s="39"/>
      <c r="P1898" s="39"/>
      <c r="Q1898" s="39"/>
    </row>
    <row r="1899" spans="9:17" x14ac:dyDescent="0.4">
      <c r="I1899" s="39"/>
      <c r="J1899" s="39"/>
      <c r="K1899" s="39"/>
      <c r="L1899" s="39"/>
      <c r="M1899" s="42"/>
      <c r="N1899" s="39"/>
      <c r="O1899" s="39"/>
      <c r="P1899" s="39"/>
      <c r="Q1899" s="39"/>
    </row>
    <row r="1900" spans="9:17" x14ac:dyDescent="0.4">
      <c r="I1900" s="39"/>
      <c r="J1900" s="39"/>
      <c r="K1900" s="39"/>
      <c r="L1900" s="39"/>
      <c r="M1900" s="42"/>
      <c r="N1900" s="39"/>
      <c r="O1900" s="39"/>
      <c r="P1900" s="39"/>
      <c r="Q1900" s="39"/>
    </row>
    <row r="1901" spans="9:17" x14ac:dyDescent="0.4">
      <c r="I1901" s="39"/>
      <c r="J1901" s="39"/>
      <c r="K1901" s="39"/>
      <c r="L1901" s="39"/>
      <c r="M1901" s="42"/>
      <c r="N1901" s="39"/>
      <c r="O1901" s="39"/>
      <c r="P1901" s="39"/>
      <c r="Q1901" s="39"/>
    </row>
    <row r="1902" spans="9:17" x14ac:dyDescent="0.4">
      <c r="I1902" s="39"/>
      <c r="J1902" s="39"/>
      <c r="K1902" s="39"/>
      <c r="L1902" s="39"/>
      <c r="M1902" s="42"/>
      <c r="N1902" s="39"/>
      <c r="O1902" s="39"/>
      <c r="P1902" s="39"/>
      <c r="Q1902" s="39"/>
    </row>
    <row r="1903" spans="9:17" x14ac:dyDescent="0.4">
      <c r="I1903" s="39"/>
      <c r="J1903" s="39"/>
      <c r="K1903" s="39"/>
      <c r="L1903" s="39"/>
      <c r="M1903" s="42"/>
      <c r="N1903" s="39"/>
      <c r="O1903" s="39"/>
      <c r="P1903" s="39"/>
      <c r="Q1903" s="39"/>
    </row>
    <row r="1904" spans="9:17" x14ac:dyDescent="0.4">
      <c r="I1904" s="39"/>
      <c r="J1904" s="39"/>
      <c r="K1904" s="39"/>
      <c r="L1904" s="39"/>
      <c r="M1904" s="42"/>
      <c r="N1904" s="39"/>
      <c r="O1904" s="39"/>
      <c r="P1904" s="39"/>
      <c r="Q1904" s="39"/>
    </row>
    <row r="1905" spans="9:17" x14ac:dyDescent="0.4">
      <c r="I1905" s="39"/>
      <c r="J1905" s="39"/>
      <c r="K1905" s="39"/>
      <c r="L1905" s="39"/>
      <c r="M1905" s="42"/>
      <c r="N1905" s="39"/>
      <c r="O1905" s="39"/>
      <c r="P1905" s="39"/>
      <c r="Q1905" s="39"/>
    </row>
    <row r="1906" spans="9:17" x14ac:dyDescent="0.4">
      <c r="I1906" s="39"/>
      <c r="J1906" s="39"/>
      <c r="K1906" s="39"/>
      <c r="L1906" s="39"/>
      <c r="M1906" s="42"/>
      <c r="N1906" s="39"/>
      <c r="O1906" s="39"/>
      <c r="P1906" s="39"/>
      <c r="Q1906" s="39"/>
    </row>
    <row r="1907" spans="9:17" x14ac:dyDescent="0.4">
      <c r="I1907" s="39"/>
      <c r="J1907" s="39"/>
      <c r="K1907" s="39"/>
      <c r="L1907" s="39"/>
      <c r="M1907" s="42"/>
      <c r="N1907" s="39"/>
      <c r="O1907" s="39"/>
      <c r="P1907" s="39"/>
      <c r="Q1907" s="39"/>
    </row>
    <row r="1908" spans="9:17" x14ac:dyDescent="0.4">
      <c r="I1908" s="39"/>
      <c r="J1908" s="39"/>
      <c r="K1908" s="39"/>
      <c r="L1908" s="39"/>
      <c r="M1908" s="42"/>
      <c r="N1908" s="39"/>
      <c r="O1908" s="39"/>
      <c r="P1908" s="39"/>
      <c r="Q1908" s="39"/>
    </row>
    <row r="1909" spans="9:17" x14ac:dyDescent="0.4">
      <c r="I1909" s="39"/>
      <c r="J1909" s="39"/>
      <c r="K1909" s="39"/>
      <c r="L1909" s="39"/>
      <c r="M1909" s="42"/>
      <c r="N1909" s="39"/>
      <c r="O1909" s="39"/>
      <c r="P1909" s="39"/>
      <c r="Q1909" s="39"/>
    </row>
    <row r="1910" spans="9:17" x14ac:dyDescent="0.4">
      <c r="I1910" s="39"/>
      <c r="J1910" s="39"/>
      <c r="K1910" s="39"/>
      <c r="L1910" s="39"/>
      <c r="M1910" s="42"/>
      <c r="N1910" s="39"/>
      <c r="O1910" s="39"/>
      <c r="P1910" s="39"/>
      <c r="Q1910" s="39"/>
    </row>
    <row r="1911" spans="9:17" x14ac:dyDescent="0.4">
      <c r="I1911" s="39"/>
      <c r="J1911" s="39"/>
      <c r="K1911" s="39"/>
      <c r="L1911" s="39"/>
      <c r="M1911" s="42"/>
      <c r="N1911" s="39"/>
      <c r="O1911" s="39"/>
      <c r="P1911" s="39"/>
      <c r="Q1911" s="39"/>
    </row>
    <row r="1912" spans="9:17" x14ac:dyDescent="0.4">
      <c r="I1912" s="39"/>
      <c r="J1912" s="39"/>
      <c r="K1912" s="39"/>
      <c r="L1912" s="39"/>
      <c r="M1912" s="42"/>
      <c r="N1912" s="39"/>
      <c r="O1912" s="39"/>
      <c r="P1912" s="39"/>
      <c r="Q1912" s="39"/>
    </row>
    <row r="1913" spans="9:17" x14ac:dyDescent="0.4">
      <c r="I1913" s="39"/>
      <c r="J1913" s="39"/>
      <c r="K1913" s="39"/>
      <c r="L1913" s="39"/>
      <c r="M1913" s="42"/>
      <c r="N1913" s="39"/>
      <c r="O1913" s="39"/>
      <c r="P1913" s="39"/>
      <c r="Q1913" s="39"/>
    </row>
    <row r="1914" spans="9:17" x14ac:dyDescent="0.4">
      <c r="I1914" s="39"/>
      <c r="J1914" s="39"/>
      <c r="K1914" s="39"/>
      <c r="L1914" s="39"/>
      <c r="M1914" s="42"/>
      <c r="N1914" s="39"/>
      <c r="O1914" s="39"/>
      <c r="P1914" s="39"/>
      <c r="Q1914" s="39"/>
    </row>
    <row r="1915" spans="9:17" x14ac:dyDescent="0.4">
      <c r="I1915" s="39"/>
      <c r="J1915" s="39"/>
      <c r="K1915" s="39"/>
      <c r="L1915" s="39"/>
      <c r="M1915" s="42"/>
      <c r="N1915" s="39"/>
      <c r="O1915" s="39"/>
      <c r="P1915" s="39"/>
      <c r="Q1915" s="39"/>
    </row>
    <row r="1916" spans="9:17" x14ac:dyDescent="0.4">
      <c r="I1916" s="39"/>
      <c r="J1916" s="39"/>
      <c r="K1916" s="39"/>
      <c r="L1916" s="39"/>
      <c r="M1916" s="42"/>
      <c r="N1916" s="39"/>
      <c r="O1916" s="39"/>
      <c r="P1916" s="39"/>
      <c r="Q1916" s="39"/>
    </row>
    <row r="1917" spans="9:17" x14ac:dyDescent="0.4">
      <c r="I1917" s="39"/>
      <c r="J1917" s="39"/>
      <c r="K1917" s="39"/>
      <c r="L1917" s="39"/>
      <c r="M1917" s="42"/>
      <c r="N1917" s="39"/>
      <c r="O1917" s="39"/>
      <c r="P1917" s="39"/>
      <c r="Q1917" s="39"/>
    </row>
    <row r="1918" spans="9:17" x14ac:dyDescent="0.4">
      <c r="I1918" s="39"/>
      <c r="J1918" s="39"/>
      <c r="K1918" s="39"/>
      <c r="L1918" s="39"/>
      <c r="M1918" s="42"/>
      <c r="N1918" s="39"/>
      <c r="O1918" s="39"/>
      <c r="P1918" s="39"/>
      <c r="Q1918" s="39"/>
    </row>
    <row r="1919" spans="9:17" x14ac:dyDescent="0.4">
      <c r="I1919" s="39"/>
      <c r="J1919" s="39"/>
      <c r="K1919" s="39"/>
      <c r="L1919" s="39"/>
      <c r="M1919" s="42"/>
      <c r="N1919" s="39"/>
      <c r="O1919" s="39"/>
      <c r="P1919" s="39"/>
      <c r="Q1919" s="39"/>
    </row>
    <row r="1920" spans="9:17" x14ac:dyDescent="0.4">
      <c r="I1920" s="39"/>
      <c r="J1920" s="39"/>
      <c r="K1920" s="39"/>
      <c r="L1920" s="39"/>
      <c r="M1920" s="42"/>
      <c r="N1920" s="39"/>
      <c r="O1920" s="39"/>
      <c r="P1920" s="39"/>
      <c r="Q1920" s="39"/>
    </row>
    <row r="1921" spans="9:17" x14ac:dyDescent="0.4">
      <c r="I1921" s="39"/>
      <c r="J1921" s="39"/>
      <c r="K1921" s="39"/>
      <c r="L1921" s="39"/>
      <c r="M1921" s="42"/>
      <c r="N1921" s="39"/>
      <c r="O1921" s="39"/>
      <c r="P1921" s="39"/>
      <c r="Q1921" s="39"/>
    </row>
    <row r="1922" spans="9:17" x14ac:dyDescent="0.4">
      <c r="I1922" s="39"/>
      <c r="J1922" s="39"/>
      <c r="K1922" s="39"/>
      <c r="L1922" s="39"/>
      <c r="M1922" s="42"/>
      <c r="N1922" s="39"/>
      <c r="O1922" s="39"/>
      <c r="P1922" s="39"/>
      <c r="Q1922" s="39"/>
    </row>
    <row r="1923" spans="9:17" x14ac:dyDescent="0.4">
      <c r="I1923" s="39"/>
      <c r="J1923" s="39"/>
      <c r="K1923" s="39"/>
      <c r="L1923" s="39"/>
      <c r="M1923" s="42"/>
      <c r="N1923" s="39"/>
      <c r="O1923" s="39"/>
      <c r="P1923" s="39"/>
      <c r="Q1923" s="39"/>
    </row>
    <row r="1924" spans="9:17" x14ac:dyDescent="0.4">
      <c r="I1924" s="39"/>
      <c r="J1924" s="39"/>
      <c r="K1924" s="39"/>
      <c r="L1924" s="39"/>
      <c r="M1924" s="42"/>
      <c r="N1924" s="39"/>
      <c r="O1924" s="39"/>
      <c r="P1924" s="39"/>
      <c r="Q1924" s="39"/>
    </row>
    <row r="1925" spans="9:17" x14ac:dyDescent="0.4">
      <c r="I1925" s="39"/>
      <c r="J1925" s="39"/>
      <c r="K1925" s="39"/>
      <c r="L1925" s="39"/>
      <c r="M1925" s="42"/>
      <c r="N1925" s="39"/>
      <c r="O1925" s="39"/>
      <c r="P1925" s="39"/>
      <c r="Q1925" s="39"/>
    </row>
    <row r="1926" spans="9:17" x14ac:dyDescent="0.4">
      <c r="I1926" s="39"/>
      <c r="J1926" s="39"/>
      <c r="K1926" s="39"/>
      <c r="L1926" s="39"/>
      <c r="M1926" s="42"/>
      <c r="N1926" s="39"/>
      <c r="O1926" s="39"/>
      <c r="P1926" s="39"/>
      <c r="Q1926" s="39"/>
    </row>
    <row r="1927" spans="9:17" x14ac:dyDescent="0.4">
      <c r="I1927" s="39"/>
      <c r="J1927" s="39"/>
      <c r="K1927" s="39"/>
      <c r="L1927" s="39"/>
      <c r="M1927" s="42"/>
      <c r="N1927" s="39"/>
      <c r="O1927" s="39"/>
      <c r="P1927" s="39"/>
      <c r="Q1927" s="39"/>
    </row>
    <row r="1928" spans="9:17" x14ac:dyDescent="0.4">
      <c r="I1928" s="39"/>
      <c r="J1928" s="39"/>
      <c r="K1928" s="39"/>
      <c r="L1928" s="39"/>
      <c r="M1928" s="42"/>
      <c r="N1928" s="39"/>
      <c r="O1928" s="39"/>
      <c r="P1928" s="39"/>
      <c r="Q1928" s="39"/>
    </row>
    <row r="1929" spans="9:17" x14ac:dyDescent="0.4">
      <c r="I1929" s="39"/>
      <c r="J1929" s="39"/>
      <c r="K1929" s="39"/>
      <c r="L1929" s="39"/>
      <c r="M1929" s="42"/>
      <c r="N1929" s="39"/>
      <c r="O1929" s="39"/>
      <c r="P1929" s="39"/>
      <c r="Q1929" s="39"/>
    </row>
    <row r="1930" spans="9:17" x14ac:dyDescent="0.4">
      <c r="I1930" s="39"/>
      <c r="J1930" s="39"/>
      <c r="K1930" s="39"/>
      <c r="L1930" s="39"/>
      <c r="M1930" s="42"/>
      <c r="N1930" s="39"/>
      <c r="O1930" s="39"/>
      <c r="P1930" s="39"/>
      <c r="Q1930" s="39"/>
    </row>
    <row r="1931" spans="9:17" x14ac:dyDescent="0.4">
      <c r="I1931" s="39"/>
      <c r="J1931" s="39"/>
      <c r="K1931" s="39"/>
      <c r="L1931" s="39"/>
      <c r="M1931" s="42"/>
      <c r="N1931" s="39"/>
      <c r="O1931" s="39"/>
      <c r="P1931" s="39"/>
      <c r="Q1931" s="39"/>
    </row>
    <row r="1932" spans="9:17" x14ac:dyDescent="0.4">
      <c r="I1932" s="39"/>
      <c r="J1932" s="39"/>
      <c r="K1932" s="39"/>
      <c r="L1932" s="39"/>
      <c r="M1932" s="42"/>
      <c r="N1932" s="39"/>
      <c r="O1932" s="39"/>
      <c r="P1932" s="39"/>
      <c r="Q1932" s="39"/>
    </row>
    <row r="1933" spans="9:17" x14ac:dyDescent="0.4">
      <c r="I1933" s="39"/>
      <c r="J1933" s="39"/>
      <c r="K1933" s="39"/>
      <c r="L1933" s="39"/>
      <c r="M1933" s="42"/>
      <c r="N1933" s="39"/>
      <c r="O1933" s="39"/>
      <c r="P1933" s="39"/>
      <c r="Q1933" s="39"/>
    </row>
    <row r="1934" spans="9:17" x14ac:dyDescent="0.4">
      <c r="I1934" s="39"/>
      <c r="J1934" s="39"/>
      <c r="K1934" s="39"/>
      <c r="L1934" s="39"/>
      <c r="M1934" s="42"/>
      <c r="N1934" s="39"/>
      <c r="O1934" s="39"/>
      <c r="P1934" s="39"/>
      <c r="Q1934" s="39"/>
    </row>
    <row r="1935" spans="9:17" x14ac:dyDescent="0.4">
      <c r="I1935" s="39"/>
      <c r="J1935" s="39"/>
      <c r="K1935" s="39"/>
      <c r="L1935" s="39"/>
      <c r="M1935" s="42"/>
      <c r="N1935" s="39"/>
      <c r="O1935" s="39"/>
      <c r="P1935" s="39"/>
      <c r="Q1935" s="39"/>
    </row>
    <row r="1936" spans="9:17" x14ac:dyDescent="0.4">
      <c r="I1936" s="39"/>
      <c r="J1936" s="39"/>
      <c r="K1936" s="39"/>
      <c r="L1936" s="39"/>
      <c r="M1936" s="42"/>
      <c r="N1936" s="39"/>
      <c r="O1936" s="39"/>
      <c r="P1936" s="39"/>
      <c r="Q1936" s="39"/>
    </row>
    <row r="1937" spans="9:17" x14ac:dyDescent="0.4">
      <c r="I1937" s="39"/>
      <c r="J1937" s="39"/>
      <c r="K1937" s="39"/>
      <c r="L1937" s="39"/>
      <c r="M1937" s="42"/>
      <c r="N1937" s="39"/>
      <c r="O1937" s="39"/>
      <c r="P1937" s="39"/>
      <c r="Q1937" s="39"/>
    </row>
    <row r="1938" spans="9:17" x14ac:dyDescent="0.4">
      <c r="I1938" s="39"/>
      <c r="J1938" s="39"/>
      <c r="K1938" s="39"/>
      <c r="L1938" s="39"/>
      <c r="M1938" s="42"/>
      <c r="N1938" s="39"/>
      <c r="O1938" s="39"/>
      <c r="P1938" s="39"/>
      <c r="Q1938" s="39"/>
    </row>
    <row r="1939" spans="9:17" x14ac:dyDescent="0.4">
      <c r="I1939" s="39"/>
      <c r="J1939" s="39"/>
      <c r="K1939" s="39"/>
      <c r="L1939" s="39"/>
      <c r="M1939" s="42"/>
      <c r="N1939" s="39"/>
      <c r="O1939" s="39"/>
      <c r="P1939" s="39"/>
      <c r="Q1939" s="39"/>
    </row>
    <row r="1940" spans="9:17" x14ac:dyDescent="0.4">
      <c r="I1940" s="39"/>
      <c r="J1940" s="39"/>
      <c r="K1940" s="39"/>
      <c r="L1940" s="39"/>
      <c r="M1940" s="42"/>
      <c r="N1940" s="39"/>
      <c r="O1940" s="39"/>
      <c r="P1940" s="39"/>
      <c r="Q1940" s="39"/>
    </row>
    <row r="1941" spans="9:17" x14ac:dyDescent="0.4">
      <c r="I1941" s="39"/>
      <c r="J1941" s="39"/>
      <c r="K1941" s="39"/>
      <c r="L1941" s="39"/>
      <c r="M1941" s="42"/>
      <c r="N1941" s="39"/>
      <c r="O1941" s="39"/>
      <c r="P1941" s="39"/>
      <c r="Q1941" s="39"/>
    </row>
    <row r="1942" spans="9:17" x14ac:dyDescent="0.4">
      <c r="I1942" s="39"/>
      <c r="J1942" s="39"/>
      <c r="K1942" s="39"/>
      <c r="L1942" s="39"/>
      <c r="M1942" s="42"/>
      <c r="N1942" s="39"/>
      <c r="O1942" s="39"/>
      <c r="P1942" s="39"/>
      <c r="Q1942" s="39"/>
    </row>
    <row r="1943" spans="9:17" x14ac:dyDescent="0.4">
      <c r="I1943" s="39"/>
      <c r="J1943" s="39"/>
      <c r="K1943" s="39"/>
      <c r="L1943" s="39"/>
      <c r="M1943" s="42"/>
      <c r="N1943" s="39"/>
      <c r="O1943" s="39"/>
      <c r="P1943" s="39"/>
      <c r="Q1943" s="39"/>
    </row>
    <row r="1944" spans="9:17" x14ac:dyDescent="0.4">
      <c r="I1944" s="39"/>
      <c r="J1944" s="39"/>
      <c r="K1944" s="39"/>
      <c r="L1944" s="39"/>
      <c r="M1944" s="42"/>
      <c r="N1944" s="39"/>
      <c r="O1944" s="39"/>
      <c r="P1944" s="39"/>
      <c r="Q1944" s="39"/>
    </row>
    <row r="1945" spans="9:17" x14ac:dyDescent="0.4">
      <c r="I1945" s="39"/>
      <c r="J1945" s="39"/>
      <c r="K1945" s="39"/>
      <c r="L1945" s="39"/>
      <c r="M1945" s="42"/>
      <c r="N1945" s="39"/>
      <c r="O1945" s="39"/>
      <c r="P1945" s="39"/>
      <c r="Q1945" s="39"/>
    </row>
    <row r="1946" spans="9:17" x14ac:dyDescent="0.4">
      <c r="I1946" s="39"/>
      <c r="J1946" s="39"/>
      <c r="K1946" s="39"/>
      <c r="L1946" s="39"/>
      <c r="M1946" s="42"/>
      <c r="N1946" s="39"/>
      <c r="O1946" s="39"/>
      <c r="P1946" s="39"/>
      <c r="Q1946" s="39"/>
    </row>
    <row r="1947" spans="9:17" x14ac:dyDescent="0.4">
      <c r="I1947" s="39"/>
      <c r="J1947" s="39"/>
      <c r="K1947" s="39"/>
      <c r="L1947" s="39"/>
      <c r="M1947" s="42"/>
      <c r="N1947" s="39"/>
      <c r="O1947" s="39"/>
      <c r="P1947" s="39"/>
      <c r="Q1947" s="39"/>
    </row>
    <row r="1948" spans="9:17" x14ac:dyDescent="0.4">
      <c r="I1948" s="39"/>
      <c r="J1948" s="39"/>
      <c r="K1948" s="39"/>
      <c r="L1948" s="39"/>
      <c r="M1948" s="42"/>
      <c r="N1948" s="39"/>
      <c r="O1948" s="39"/>
      <c r="P1948" s="39"/>
      <c r="Q1948" s="39"/>
    </row>
    <row r="1949" spans="9:17" x14ac:dyDescent="0.4">
      <c r="I1949" s="39"/>
      <c r="J1949" s="39"/>
      <c r="K1949" s="39"/>
      <c r="L1949" s="39"/>
      <c r="M1949" s="42"/>
      <c r="N1949" s="39"/>
      <c r="O1949" s="39"/>
      <c r="P1949" s="39"/>
      <c r="Q1949" s="39"/>
    </row>
    <row r="1950" spans="9:17" x14ac:dyDescent="0.4">
      <c r="I1950" s="39"/>
      <c r="J1950" s="39"/>
      <c r="K1950" s="39"/>
      <c r="L1950" s="39"/>
      <c r="M1950" s="42"/>
      <c r="N1950" s="39"/>
      <c r="O1950" s="39"/>
      <c r="P1950" s="39"/>
      <c r="Q1950" s="39"/>
    </row>
    <row r="1951" spans="9:17" x14ac:dyDescent="0.4">
      <c r="I1951" s="39"/>
      <c r="J1951" s="39"/>
      <c r="K1951" s="39"/>
      <c r="L1951" s="39"/>
      <c r="M1951" s="42"/>
      <c r="N1951" s="39"/>
      <c r="O1951" s="39"/>
      <c r="P1951" s="39"/>
      <c r="Q1951" s="39"/>
    </row>
    <row r="1952" spans="9:17" x14ac:dyDescent="0.4">
      <c r="I1952" s="39"/>
      <c r="J1952" s="39"/>
      <c r="K1952" s="39"/>
      <c r="L1952" s="39"/>
      <c r="M1952" s="42"/>
      <c r="N1952" s="39"/>
      <c r="O1952" s="39"/>
      <c r="P1952" s="39"/>
      <c r="Q1952" s="39"/>
    </row>
    <row r="1953" spans="9:17" x14ac:dyDescent="0.4">
      <c r="I1953" s="39"/>
      <c r="J1953" s="39"/>
      <c r="K1953" s="39"/>
      <c r="L1953" s="39"/>
      <c r="M1953" s="42"/>
      <c r="N1953" s="39"/>
      <c r="O1953" s="39"/>
      <c r="P1953" s="39"/>
      <c r="Q1953" s="39"/>
    </row>
    <row r="1954" spans="9:17" x14ac:dyDescent="0.4">
      <c r="I1954" s="39"/>
      <c r="J1954" s="39"/>
      <c r="K1954" s="39"/>
      <c r="L1954" s="39"/>
      <c r="M1954" s="42"/>
      <c r="N1954" s="39"/>
      <c r="O1954" s="39"/>
      <c r="P1954" s="39"/>
      <c r="Q1954" s="39"/>
    </row>
    <row r="1955" spans="9:17" x14ac:dyDescent="0.4">
      <c r="I1955" s="39"/>
      <c r="J1955" s="39"/>
      <c r="K1955" s="39"/>
      <c r="L1955" s="39"/>
      <c r="M1955" s="42"/>
      <c r="N1955" s="39"/>
      <c r="O1955" s="39"/>
      <c r="P1955" s="39"/>
      <c r="Q1955" s="39"/>
    </row>
    <row r="1956" spans="9:17" x14ac:dyDescent="0.4">
      <c r="I1956" s="39"/>
      <c r="J1956" s="39"/>
      <c r="K1956" s="39"/>
      <c r="L1956" s="39"/>
      <c r="M1956" s="42"/>
      <c r="N1956" s="39"/>
      <c r="O1956" s="39"/>
      <c r="P1956" s="39"/>
      <c r="Q1956" s="39"/>
    </row>
    <row r="1957" spans="9:17" x14ac:dyDescent="0.4">
      <c r="I1957" s="39"/>
      <c r="J1957" s="39"/>
      <c r="K1957" s="39"/>
      <c r="L1957" s="39"/>
      <c r="M1957" s="42"/>
      <c r="N1957" s="39"/>
      <c r="O1957" s="39"/>
      <c r="P1957" s="39"/>
      <c r="Q1957" s="39"/>
    </row>
    <row r="1958" spans="9:17" x14ac:dyDescent="0.4">
      <c r="I1958" s="39"/>
      <c r="J1958" s="39"/>
      <c r="K1958" s="39"/>
      <c r="L1958" s="39"/>
      <c r="M1958" s="42"/>
      <c r="N1958" s="39"/>
      <c r="O1958" s="39"/>
      <c r="P1958" s="39"/>
      <c r="Q1958" s="39"/>
    </row>
    <row r="1959" spans="9:17" x14ac:dyDescent="0.4">
      <c r="I1959" s="39"/>
      <c r="J1959" s="39"/>
      <c r="K1959" s="39"/>
      <c r="L1959" s="39"/>
      <c r="M1959" s="42"/>
      <c r="N1959" s="39"/>
      <c r="O1959" s="39"/>
      <c r="P1959" s="39"/>
      <c r="Q1959" s="39"/>
    </row>
    <row r="1960" spans="9:17" x14ac:dyDescent="0.4">
      <c r="I1960" s="39"/>
      <c r="J1960" s="39"/>
      <c r="K1960" s="39"/>
      <c r="L1960" s="39"/>
      <c r="M1960" s="42"/>
      <c r="N1960" s="39"/>
      <c r="O1960" s="39"/>
      <c r="P1960" s="39"/>
      <c r="Q1960" s="39"/>
    </row>
    <row r="1961" spans="9:17" x14ac:dyDescent="0.4">
      <c r="I1961" s="39"/>
      <c r="J1961" s="39"/>
      <c r="K1961" s="39"/>
      <c r="L1961" s="39"/>
      <c r="M1961" s="42"/>
      <c r="N1961" s="39"/>
      <c r="O1961" s="39"/>
      <c r="P1961" s="39"/>
      <c r="Q1961" s="39"/>
    </row>
    <row r="1962" spans="9:17" x14ac:dyDescent="0.4">
      <c r="I1962" s="39"/>
      <c r="J1962" s="39"/>
      <c r="K1962" s="39"/>
      <c r="L1962" s="39"/>
      <c r="M1962" s="42"/>
      <c r="N1962" s="39"/>
      <c r="O1962" s="39"/>
      <c r="P1962" s="39"/>
      <c r="Q1962" s="39"/>
    </row>
    <row r="1963" spans="9:17" x14ac:dyDescent="0.4">
      <c r="I1963" s="39"/>
      <c r="J1963" s="39"/>
      <c r="K1963" s="39"/>
      <c r="L1963" s="39"/>
      <c r="M1963" s="42"/>
      <c r="N1963" s="39"/>
      <c r="O1963" s="39"/>
      <c r="P1963" s="39"/>
      <c r="Q1963" s="39"/>
    </row>
    <row r="1964" spans="9:17" x14ac:dyDescent="0.4">
      <c r="I1964" s="39"/>
      <c r="J1964" s="39"/>
      <c r="K1964" s="39"/>
      <c r="L1964" s="39"/>
      <c r="M1964" s="42"/>
      <c r="N1964" s="39"/>
      <c r="O1964" s="39"/>
      <c r="P1964" s="39"/>
      <c r="Q1964" s="39"/>
    </row>
    <row r="1965" spans="9:17" x14ac:dyDescent="0.4">
      <c r="I1965" s="39"/>
      <c r="J1965" s="39"/>
      <c r="K1965" s="39"/>
      <c r="L1965" s="39"/>
      <c r="M1965" s="42"/>
      <c r="N1965" s="39"/>
      <c r="O1965" s="39"/>
      <c r="P1965" s="39"/>
      <c r="Q1965" s="39"/>
    </row>
    <row r="1966" spans="9:17" x14ac:dyDescent="0.4">
      <c r="I1966" s="39"/>
      <c r="J1966" s="39"/>
      <c r="K1966" s="39"/>
      <c r="L1966" s="39"/>
      <c r="M1966" s="42"/>
      <c r="N1966" s="39"/>
      <c r="O1966" s="39"/>
      <c r="P1966" s="39"/>
      <c r="Q1966" s="39"/>
    </row>
    <row r="1967" spans="9:17" x14ac:dyDescent="0.4">
      <c r="I1967" s="39"/>
      <c r="J1967" s="39"/>
      <c r="K1967" s="39"/>
      <c r="L1967" s="39"/>
      <c r="M1967" s="42"/>
      <c r="N1967" s="39"/>
      <c r="O1967" s="39"/>
      <c r="P1967" s="39"/>
      <c r="Q1967" s="39"/>
    </row>
    <row r="1968" spans="9:17" x14ac:dyDescent="0.4">
      <c r="I1968" s="39"/>
      <c r="J1968" s="39"/>
      <c r="K1968" s="39"/>
      <c r="L1968" s="39"/>
      <c r="M1968" s="42"/>
      <c r="N1968" s="39"/>
      <c r="O1968" s="39"/>
      <c r="P1968" s="39"/>
      <c r="Q1968" s="39"/>
    </row>
    <row r="1969" spans="9:17" x14ac:dyDescent="0.4">
      <c r="I1969" s="39"/>
      <c r="J1969" s="39"/>
      <c r="K1969" s="39"/>
      <c r="L1969" s="39"/>
      <c r="M1969" s="42"/>
      <c r="N1969" s="39"/>
      <c r="O1969" s="39"/>
      <c r="P1969" s="39"/>
      <c r="Q1969" s="39"/>
    </row>
    <row r="1970" spans="9:17" x14ac:dyDescent="0.4">
      <c r="I1970" s="39"/>
      <c r="J1970" s="39"/>
      <c r="K1970" s="39"/>
      <c r="L1970" s="39"/>
      <c r="M1970" s="42"/>
      <c r="N1970" s="39"/>
      <c r="O1970" s="39"/>
      <c r="P1970" s="39"/>
      <c r="Q1970" s="39"/>
    </row>
    <row r="1971" spans="9:17" x14ac:dyDescent="0.4">
      <c r="I1971" s="39"/>
      <c r="J1971" s="39"/>
      <c r="K1971" s="39"/>
      <c r="L1971" s="39"/>
      <c r="M1971" s="42"/>
      <c r="N1971" s="39"/>
      <c r="O1971" s="39"/>
      <c r="P1971" s="39"/>
      <c r="Q1971" s="39"/>
    </row>
    <row r="1972" spans="9:17" x14ac:dyDescent="0.4">
      <c r="I1972" s="39"/>
      <c r="J1972" s="39"/>
      <c r="K1972" s="39"/>
      <c r="L1972" s="39"/>
      <c r="M1972" s="42"/>
      <c r="N1972" s="39"/>
      <c r="O1972" s="39"/>
      <c r="P1972" s="39"/>
      <c r="Q1972" s="39"/>
    </row>
    <row r="1973" spans="9:17" x14ac:dyDescent="0.4">
      <c r="I1973" s="39"/>
      <c r="J1973" s="39"/>
      <c r="K1973" s="39"/>
      <c r="L1973" s="39"/>
      <c r="M1973" s="42"/>
      <c r="N1973" s="39"/>
      <c r="O1973" s="39"/>
      <c r="P1973" s="39"/>
      <c r="Q1973" s="39"/>
    </row>
    <row r="1974" spans="9:17" x14ac:dyDescent="0.4">
      <c r="I1974" s="39"/>
      <c r="J1974" s="39"/>
      <c r="K1974" s="39"/>
      <c r="L1974" s="39"/>
      <c r="M1974" s="42"/>
      <c r="N1974" s="39"/>
      <c r="O1974" s="39"/>
      <c r="P1974" s="39"/>
      <c r="Q1974" s="39"/>
    </row>
    <row r="1975" spans="9:17" x14ac:dyDescent="0.4">
      <c r="I1975" s="39"/>
      <c r="J1975" s="39"/>
      <c r="K1975" s="39"/>
      <c r="L1975" s="39"/>
      <c r="M1975" s="42"/>
      <c r="N1975" s="39"/>
      <c r="O1975" s="39"/>
      <c r="P1975" s="39"/>
      <c r="Q1975" s="39"/>
    </row>
    <row r="1976" spans="9:17" x14ac:dyDescent="0.4">
      <c r="I1976" s="39"/>
      <c r="J1976" s="39"/>
      <c r="K1976" s="39"/>
      <c r="L1976" s="39"/>
      <c r="M1976" s="42"/>
      <c r="N1976" s="39"/>
      <c r="O1976" s="39"/>
      <c r="P1976" s="39"/>
      <c r="Q1976" s="39"/>
    </row>
    <row r="1977" spans="9:17" x14ac:dyDescent="0.4">
      <c r="I1977" s="39"/>
      <c r="J1977" s="39"/>
      <c r="K1977" s="39"/>
      <c r="L1977" s="39"/>
      <c r="M1977" s="42"/>
      <c r="N1977" s="39"/>
      <c r="O1977" s="39"/>
      <c r="P1977" s="39"/>
      <c r="Q1977" s="39"/>
    </row>
    <row r="1978" spans="9:17" x14ac:dyDescent="0.4">
      <c r="I1978" s="39"/>
      <c r="J1978" s="39"/>
      <c r="K1978" s="39"/>
      <c r="L1978" s="39"/>
      <c r="M1978" s="42"/>
      <c r="N1978" s="39"/>
      <c r="O1978" s="39"/>
      <c r="P1978" s="39"/>
      <c r="Q1978" s="39"/>
    </row>
    <row r="1979" spans="9:17" x14ac:dyDescent="0.4">
      <c r="I1979" s="39"/>
      <c r="J1979" s="39"/>
      <c r="K1979" s="39"/>
      <c r="L1979" s="39"/>
      <c r="M1979" s="42"/>
      <c r="N1979" s="39"/>
      <c r="O1979" s="39"/>
      <c r="P1979" s="39"/>
      <c r="Q1979" s="39"/>
    </row>
    <row r="1980" spans="9:17" x14ac:dyDescent="0.4">
      <c r="I1980" s="39"/>
      <c r="J1980" s="39"/>
      <c r="K1980" s="39"/>
      <c r="L1980" s="39"/>
      <c r="M1980" s="42"/>
      <c r="N1980" s="39"/>
      <c r="O1980" s="39"/>
      <c r="P1980" s="39"/>
      <c r="Q1980" s="39"/>
    </row>
    <row r="1981" spans="9:17" x14ac:dyDescent="0.4">
      <c r="I1981" s="39"/>
      <c r="J1981" s="39"/>
      <c r="K1981" s="39"/>
      <c r="L1981" s="39"/>
      <c r="M1981" s="42"/>
      <c r="N1981" s="39"/>
      <c r="O1981" s="39"/>
      <c r="P1981" s="39"/>
      <c r="Q1981" s="39"/>
    </row>
    <row r="1982" spans="9:17" x14ac:dyDescent="0.4">
      <c r="I1982" s="39"/>
      <c r="J1982" s="39"/>
      <c r="K1982" s="39"/>
      <c r="L1982" s="39"/>
      <c r="M1982" s="42"/>
      <c r="N1982" s="39"/>
      <c r="O1982" s="39"/>
      <c r="P1982" s="39"/>
      <c r="Q1982" s="39"/>
    </row>
    <row r="1983" spans="9:17" x14ac:dyDescent="0.4">
      <c r="I1983" s="39"/>
      <c r="J1983" s="39"/>
      <c r="K1983" s="39"/>
      <c r="L1983" s="39"/>
      <c r="M1983" s="42"/>
      <c r="N1983" s="39"/>
      <c r="O1983" s="39"/>
      <c r="P1983" s="39"/>
      <c r="Q1983" s="39"/>
    </row>
    <row r="1984" spans="9:17" x14ac:dyDescent="0.4">
      <c r="I1984" s="39"/>
      <c r="J1984" s="39"/>
      <c r="K1984" s="39"/>
      <c r="L1984" s="39"/>
      <c r="M1984" s="42"/>
      <c r="N1984" s="39"/>
      <c r="O1984" s="39"/>
      <c r="P1984" s="39"/>
      <c r="Q1984" s="39"/>
    </row>
    <row r="1985" spans="9:17" x14ac:dyDescent="0.4">
      <c r="I1985" s="39"/>
      <c r="J1985" s="39"/>
      <c r="K1985" s="39"/>
      <c r="L1985" s="39"/>
      <c r="M1985" s="42"/>
      <c r="N1985" s="39"/>
      <c r="O1985" s="39"/>
      <c r="P1985" s="39"/>
      <c r="Q1985" s="39"/>
    </row>
    <row r="1986" spans="9:17" x14ac:dyDescent="0.4">
      <c r="I1986" s="39"/>
      <c r="J1986" s="39"/>
      <c r="K1986" s="39"/>
      <c r="L1986" s="39"/>
      <c r="M1986" s="42"/>
      <c r="N1986" s="39"/>
      <c r="O1986" s="39"/>
      <c r="P1986" s="39"/>
      <c r="Q1986" s="39"/>
    </row>
    <row r="1987" spans="9:17" x14ac:dyDescent="0.4">
      <c r="I1987" s="39"/>
      <c r="J1987" s="39"/>
      <c r="K1987" s="39"/>
      <c r="L1987" s="39"/>
      <c r="M1987" s="42"/>
      <c r="N1987" s="39"/>
      <c r="O1987" s="39"/>
      <c r="P1987" s="39"/>
      <c r="Q1987" s="39"/>
    </row>
    <row r="1988" spans="9:17" x14ac:dyDescent="0.4">
      <c r="I1988" s="39"/>
      <c r="J1988" s="39"/>
      <c r="K1988" s="39"/>
      <c r="L1988" s="39"/>
      <c r="M1988" s="42"/>
      <c r="N1988" s="39"/>
      <c r="O1988" s="39"/>
      <c r="P1988" s="39"/>
      <c r="Q1988" s="39"/>
    </row>
    <row r="1989" spans="9:17" x14ac:dyDescent="0.4">
      <c r="I1989" s="39"/>
      <c r="J1989" s="39"/>
      <c r="K1989" s="39"/>
      <c r="L1989" s="39"/>
      <c r="M1989" s="42"/>
      <c r="N1989" s="39"/>
      <c r="O1989" s="39"/>
      <c r="P1989" s="39"/>
      <c r="Q1989" s="39"/>
    </row>
    <row r="1990" spans="9:17" x14ac:dyDescent="0.4">
      <c r="I1990" s="39"/>
      <c r="J1990" s="39"/>
      <c r="K1990" s="39"/>
      <c r="L1990" s="39"/>
      <c r="M1990" s="42"/>
      <c r="N1990" s="39"/>
      <c r="O1990" s="39"/>
      <c r="P1990" s="39"/>
      <c r="Q1990" s="39"/>
    </row>
    <row r="1991" spans="9:17" x14ac:dyDescent="0.4">
      <c r="I1991" s="39"/>
      <c r="J1991" s="39"/>
      <c r="K1991" s="39"/>
      <c r="L1991" s="39"/>
      <c r="M1991" s="42"/>
      <c r="N1991" s="39"/>
      <c r="O1991" s="39"/>
      <c r="P1991" s="39"/>
      <c r="Q1991" s="39"/>
    </row>
    <row r="1992" spans="9:17" x14ac:dyDescent="0.4">
      <c r="I1992" s="39"/>
      <c r="J1992" s="39"/>
      <c r="K1992" s="39"/>
      <c r="L1992" s="39"/>
      <c r="M1992" s="42"/>
      <c r="N1992" s="39"/>
      <c r="O1992" s="39"/>
      <c r="P1992" s="39"/>
      <c r="Q1992" s="39"/>
    </row>
    <row r="1993" spans="9:17" x14ac:dyDescent="0.4">
      <c r="I1993" s="39"/>
      <c r="J1993" s="39"/>
      <c r="K1993" s="39"/>
      <c r="L1993" s="39"/>
      <c r="M1993" s="42"/>
      <c r="N1993" s="39"/>
      <c r="O1993" s="39"/>
      <c r="P1993" s="39"/>
      <c r="Q1993" s="39"/>
    </row>
    <row r="1994" spans="9:17" x14ac:dyDescent="0.4">
      <c r="I1994" s="39"/>
      <c r="J1994" s="39"/>
      <c r="K1994" s="39"/>
      <c r="L1994" s="39"/>
      <c r="M1994" s="42"/>
      <c r="N1994" s="39"/>
      <c r="O1994" s="39"/>
      <c r="P1994" s="39"/>
      <c r="Q1994" s="39"/>
    </row>
    <row r="1995" spans="9:17" x14ac:dyDescent="0.4">
      <c r="I1995" s="39"/>
      <c r="J1995" s="39"/>
      <c r="K1995" s="39"/>
      <c r="L1995" s="39"/>
      <c r="M1995" s="42"/>
      <c r="N1995" s="39"/>
      <c r="O1995" s="39"/>
      <c r="P1995" s="39"/>
      <c r="Q1995" s="39"/>
    </row>
    <row r="1996" spans="9:17" x14ac:dyDescent="0.4">
      <c r="I1996" s="39"/>
      <c r="J1996" s="39"/>
      <c r="K1996" s="39"/>
      <c r="L1996" s="39"/>
      <c r="M1996" s="42"/>
      <c r="N1996" s="39"/>
      <c r="O1996" s="39"/>
      <c r="P1996" s="39"/>
      <c r="Q1996" s="39"/>
    </row>
    <row r="1997" spans="9:17" x14ac:dyDescent="0.4">
      <c r="I1997" s="39"/>
      <c r="J1997" s="39"/>
      <c r="K1997" s="39"/>
      <c r="L1997" s="39"/>
      <c r="M1997" s="42"/>
      <c r="N1997" s="39"/>
      <c r="O1997" s="39"/>
      <c r="P1997" s="39"/>
      <c r="Q1997" s="39"/>
    </row>
    <row r="1998" spans="9:17" x14ac:dyDescent="0.4">
      <c r="I1998" s="39"/>
      <c r="J1998" s="39"/>
      <c r="K1998" s="39"/>
      <c r="L1998" s="39"/>
      <c r="M1998" s="42"/>
      <c r="N1998" s="39"/>
      <c r="O1998" s="39"/>
      <c r="P1998" s="39"/>
      <c r="Q1998" s="39"/>
    </row>
    <row r="1999" spans="9:17" x14ac:dyDescent="0.4">
      <c r="I1999" s="39"/>
      <c r="J1999" s="39"/>
      <c r="K1999" s="39"/>
      <c r="L1999" s="39"/>
      <c r="M1999" s="42"/>
      <c r="N1999" s="39"/>
      <c r="O1999" s="39"/>
      <c r="P1999" s="39"/>
      <c r="Q1999" s="39"/>
    </row>
    <row r="2000" spans="9:17" x14ac:dyDescent="0.4">
      <c r="I2000" s="39"/>
      <c r="J2000" s="39"/>
      <c r="K2000" s="39"/>
      <c r="L2000" s="39"/>
      <c r="M2000" s="42"/>
      <c r="N2000" s="39"/>
      <c r="O2000" s="39"/>
      <c r="P2000" s="39"/>
      <c r="Q2000" s="39"/>
    </row>
    <row r="2001" spans="9:17" x14ac:dyDescent="0.4">
      <c r="I2001" s="39"/>
      <c r="J2001" s="39"/>
      <c r="K2001" s="39"/>
      <c r="L2001" s="39"/>
      <c r="M2001" s="42"/>
      <c r="N2001" s="39"/>
      <c r="O2001" s="39"/>
      <c r="P2001" s="39"/>
      <c r="Q2001" s="39"/>
    </row>
    <row r="2002" spans="9:17" x14ac:dyDescent="0.4">
      <c r="I2002" s="39"/>
      <c r="J2002" s="39"/>
      <c r="K2002" s="39"/>
      <c r="L2002" s="39"/>
      <c r="M2002" s="42"/>
      <c r="N2002" s="39"/>
      <c r="O2002" s="39"/>
      <c r="P2002" s="39"/>
      <c r="Q2002" s="39"/>
    </row>
    <row r="2003" spans="9:17" x14ac:dyDescent="0.4">
      <c r="I2003" s="39"/>
      <c r="J2003" s="39"/>
      <c r="K2003" s="39"/>
      <c r="L2003" s="39"/>
      <c r="M2003" s="42"/>
      <c r="N2003" s="39"/>
      <c r="O2003" s="39"/>
      <c r="P2003" s="39"/>
      <c r="Q2003" s="39"/>
    </row>
    <row r="2004" spans="9:17" x14ac:dyDescent="0.4">
      <c r="I2004" s="39"/>
      <c r="J2004" s="39"/>
      <c r="K2004" s="39"/>
      <c r="L2004" s="39"/>
      <c r="M2004" s="42"/>
      <c r="N2004" s="39"/>
      <c r="O2004" s="39"/>
      <c r="P2004" s="39"/>
      <c r="Q2004" s="39"/>
    </row>
    <row r="2005" spans="9:17" x14ac:dyDescent="0.4">
      <c r="I2005" s="39"/>
      <c r="J2005" s="39"/>
      <c r="K2005" s="39"/>
      <c r="L2005" s="39"/>
      <c r="M2005" s="42"/>
      <c r="N2005" s="39"/>
      <c r="O2005" s="39"/>
      <c r="P2005" s="39"/>
      <c r="Q2005" s="39"/>
    </row>
    <row r="2006" spans="9:17" x14ac:dyDescent="0.4">
      <c r="I2006" s="39"/>
      <c r="J2006" s="39"/>
      <c r="K2006" s="39"/>
      <c r="L2006" s="39"/>
      <c r="M2006" s="42"/>
      <c r="N2006" s="39"/>
      <c r="O2006" s="39"/>
      <c r="P2006" s="39"/>
      <c r="Q2006" s="39"/>
    </row>
    <row r="2007" spans="9:17" x14ac:dyDescent="0.4">
      <c r="I2007" s="39"/>
      <c r="J2007" s="39"/>
      <c r="K2007" s="39"/>
      <c r="L2007" s="39"/>
      <c r="M2007" s="42"/>
      <c r="N2007" s="39"/>
      <c r="O2007" s="39"/>
      <c r="P2007" s="39"/>
      <c r="Q2007" s="39"/>
    </row>
    <row r="2008" spans="9:17" x14ac:dyDescent="0.4">
      <c r="I2008" s="39"/>
      <c r="J2008" s="39"/>
      <c r="K2008" s="39"/>
      <c r="L2008" s="39"/>
      <c r="M2008" s="42"/>
      <c r="N2008" s="39"/>
      <c r="O2008" s="39"/>
      <c r="P2008" s="39"/>
      <c r="Q2008" s="39"/>
    </row>
    <row r="2009" spans="9:17" x14ac:dyDescent="0.4">
      <c r="I2009" s="39"/>
      <c r="J2009" s="39"/>
      <c r="K2009" s="39"/>
      <c r="L2009" s="39"/>
      <c r="M2009" s="42"/>
      <c r="N2009" s="39"/>
      <c r="O2009" s="39"/>
      <c r="P2009" s="39"/>
      <c r="Q2009" s="39"/>
    </row>
    <row r="2010" spans="9:17" x14ac:dyDescent="0.4">
      <c r="I2010" s="39"/>
      <c r="J2010" s="39"/>
      <c r="K2010" s="39"/>
      <c r="L2010" s="39"/>
      <c r="M2010" s="42"/>
      <c r="N2010" s="39"/>
      <c r="O2010" s="39"/>
      <c r="P2010" s="39"/>
      <c r="Q2010" s="39"/>
    </row>
    <row r="2011" spans="9:17" x14ac:dyDescent="0.4">
      <c r="I2011" s="39"/>
      <c r="J2011" s="39"/>
      <c r="K2011" s="39"/>
      <c r="L2011" s="39"/>
      <c r="M2011" s="42"/>
      <c r="N2011" s="39"/>
      <c r="O2011" s="39"/>
      <c r="P2011" s="39"/>
      <c r="Q2011" s="39"/>
    </row>
    <row r="2012" spans="9:17" x14ac:dyDescent="0.4">
      <c r="I2012" s="39"/>
      <c r="J2012" s="39"/>
      <c r="K2012" s="39"/>
      <c r="L2012" s="39"/>
      <c r="M2012" s="42"/>
      <c r="N2012" s="39"/>
      <c r="O2012" s="39"/>
      <c r="P2012" s="39"/>
      <c r="Q2012" s="39"/>
    </row>
    <row r="2013" spans="9:17" x14ac:dyDescent="0.4">
      <c r="I2013" s="39"/>
      <c r="J2013" s="39"/>
      <c r="K2013" s="39"/>
      <c r="L2013" s="39"/>
      <c r="M2013" s="42"/>
      <c r="N2013" s="39"/>
      <c r="O2013" s="39"/>
      <c r="P2013" s="39"/>
      <c r="Q2013" s="39"/>
    </row>
    <row r="2014" spans="9:17" x14ac:dyDescent="0.4">
      <c r="I2014" s="39"/>
      <c r="J2014" s="39"/>
      <c r="K2014" s="39"/>
      <c r="L2014" s="39"/>
      <c r="M2014" s="42"/>
      <c r="N2014" s="39"/>
      <c r="O2014" s="39"/>
      <c r="P2014" s="39"/>
      <c r="Q2014" s="39"/>
    </row>
    <row r="2015" spans="9:17" x14ac:dyDescent="0.4">
      <c r="I2015" s="39"/>
      <c r="J2015" s="39"/>
      <c r="K2015" s="39"/>
      <c r="L2015" s="39"/>
      <c r="M2015" s="42"/>
      <c r="N2015" s="39"/>
      <c r="O2015" s="39"/>
      <c r="P2015" s="39"/>
      <c r="Q2015" s="39"/>
    </row>
    <row r="2016" spans="9:17" x14ac:dyDescent="0.4">
      <c r="I2016" s="39"/>
      <c r="J2016" s="39"/>
      <c r="K2016" s="39"/>
      <c r="L2016" s="39"/>
      <c r="M2016" s="42"/>
      <c r="N2016" s="39"/>
      <c r="O2016" s="39"/>
      <c r="P2016" s="39"/>
      <c r="Q2016" s="39"/>
    </row>
    <row r="2017" spans="9:17" x14ac:dyDescent="0.4">
      <c r="I2017" s="39"/>
      <c r="J2017" s="39"/>
      <c r="K2017" s="39"/>
      <c r="L2017" s="39"/>
      <c r="M2017" s="42"/>
      <c r="N2017" s="39"/>
      <c r="O2017" s="39"/>
      <c r="P2017" s="39"/>
      <c r="Q2017" s="39"/>
    </row>
    <row r="2018" spans="9:17" x14ac:dyDescent="0.4">
      <c r="I2018" s="39"/>
      <c r="J2018" s="39"/>
      <c r="K2018" s="39"/>
      <c r="L2018" s="39"/>
      <c r="M2018" s="42"/>
      <c r="N2018" s="39"/>
      <c r="O2018" s="39"/>
      <c r="P2018" s="39"/>
      <c r="Q2018" s="39"/>
    </row>
    <row r="2019" spans="9:17" x14ac:dyDescent="0.4">
      <c r="I2019" s="39"/>
      <c r="J2019" s="39"/>
      <c r="K2019" s="39"/>
      <c r="L2019" s="39"/>
      <c r="M2019" s="42"/>
      <c r="N2019" s="39"/>
      <c r="O2019" s="39"/>
      <c r="P2019" s="39"/>
      <c r="Q2019" s="39"/>
    </row>
    <row r="2020" spans="9:17" x14ac:dyDescent="0.4">
      <c r="I2020" s="39"/>
      <c r="J2020" s="39"/>
      <c r="K2020" s="39"/>
      <c r="L2020" s="39"/>
      <c r="M2020" s="42"/>
      <c r="N2020" s="39"/>
      <c r="O2020" s="39"/>
      <c r="P2020" s="39"/>
      <c r="Q2020" s="39"/>
    </row>
    <row r="2021" spans="9:17" x14ac:dyDescent="0.4">
      <c r="I2021" s="39"/>
      <c r="J2021" s="39"/>
      <c r="K2021" s="39"/>
      <c r="L2021" s="39"/>
      <c r="M2021" s="42"/>
      <c r="N2021" s="39"/>
      <c r="O2021" s="39"/>
      <c r="P2021" s="39"/>
      <c r="Q2021" s="39"/>
    </row>
    <row r="2022" spans="9:17" x14ac:dyDescent="0.4">
      <c r="I2022" s="39"/>
      <c r="J2022" s="39"/>
      <c r="K2022" s="39"/>
      <c r="L2022" s="39"/>
      <c r="M2022" s="42"/>
      <c r="N2022" s="39"/>
      <c r="O2022" s="39"/>
      <c r="P2022" s="39"/>
      <c r="Q2022" s="39"/>
    </row>
    <row r="2023" spans="9:17" x14ac:dyDescent="0.4">
      <c r="I2023" s="39"/>
      <c r="J2023" s="39"/>
      <c r="K2023" s="39"/>
      <c r="L2023" s="39"/>
      <c r="M2023" s="42"/>
      <c r="N2023" s="39"/>
      <c r="O2023" s="39"/>
      <c r="P2023" s="39"/>
      <c r="Q2023" s="39"/>
    </row>
    <row r="2024" spans="9:17" x14ac:dyDescent="0.4">
      <c r="I2024" s="39"/>
      <c r="J2024" s="39"/>
      <c r="K2024" s="39"/>
      <c r="L2024" s="39"/>
      <c r="M2024" s="42"/>
      <c r="N2024" s="39"/>
      <c r="O2024" s="39"/>
      <c r="P2024" s="39"/>
      <c r="Q2024" s="39"/>
    </row>
    <row r="2025" spans="9:17" x14ac:dyDescent="0.4">
      <c r="I2025" s="39"/>
      <c r="J2025" s="39"/>
      <c r="K2025" s="39"/>
      <c r="L2025" s="39"/>
      <c r="M2025" s="42"/>
      <c r="N2025" s="39"/>
      <c r="O2025" s="39"/>
      <c r="P2025" s="39"/>
      <c r="Q2025" s="39"/>
    </row>
    <row r="2026" spans="9:17" x14ac:dyDescent="0.4">
      <c r="I2026" s="39"/>
      <c r="J2026" s="39"/>
      <c r="K2026" s="39"/>
      <c r="L2026" s="39"/>
      <c r="M2026" s="42"/>
      <c r="N2026" s="39"/>
      <c r="O2026" s="39"/>
      <c r="P2026" s="39"/>
      <c r="Q2026" s="39"/>
    </row>
    <row r="2027" spans="9:17" x14ac:dyDescent="0.4">
      <c r="I2027" s="39"/>
      <c r="J2027" s="39"/>
      <c r="K2027" s="39"/>
      <c r="L2027" s="39"/>
      <c r="M2027" s="42"/>
      <c r="N2027" s="39"/>
      <c r="O2027" s="39"/>
      <c r="P2027" s="39"/>
      <c r="Q2027" s="39"/>
    </row>
    <row r="2028" spans="9:17" x14ac:dyDescent="0.4">
      <c r="I2028" s="39"/>
      <c r="J2028" s="39"/>
      <c r="K2028" s="39"/>
      <c r="L2028" s="39"/>
      <c r="M2028" s="42"/>
      <c r="N2028" s="39"/>
      <c r="O2028" s="39"/>
      <c r="P2028" s="39"/>
      <c r="Q2028" s="39"/>
    </row>
    <row r="2029" spans="9:17" x14ac:dyDescent="0.4">
      <c r="I2029" s="39"/>
      <c r="J2029" s="39"/>
      <c r="K2029" s="39"/>
      <c r="L2029" s="39"/>
      <c r="M2029" s="42"/>
      <c r="N2029" s="39"/>
      <c r="O2029" s="39"/>
      <c r="P2029" s="39"/>
      <c r="Q2029" s="39"/>
    </row>
    <row r="2030" spans="9:17" x14ac:dyDescent="0.4">
      <c r="I2030" s="39"/>
      <c r="J2030" s="39"/>
      <c r="K2030" s="39"/>
      <c r="L2030" s="39"/>
      <c r="M2030" s="42"/>
      <c r="N2030" s="39"/>
      <c r="O2030" s="39"/>
      <c r="P2030" s="39"/>
      <c r="Q2030" s="39"/>
    </row>
    <row r="2031" spans="9:17" x14ac:dyDescent="0.4">
      <c r="I2031" s="39"/>
      <c r="J2031" s="39"/>
      <c r="K2031" s="39"/>
      <c r="L2031" s="39"/>
      <c r="M2031" s="42"/>
      <c r="N2031" s="39"/>
      <c r="O2031" s="39"/>
      <c r="P2031" s="39"/>
      <c r="Q2031" s="39"/>
    </row>
    <row r="2032" spans="9:17" x14ac:dyDescent="0.4">
      <c r="I2032" s="39"/>
      <c r="J2032" s="39"/>
      <c r="K2032" s="39"/>
      <c r="L2032" s="39"/>
      <c r="M2032" s="42"/>
      <c r="N2032" s="39"/>
      <c r="O2032" s="39"/>
      <c r="P2032" s="39"/>
      <c r="Q2032" s="39"/>
    </row>
    <row r="2033" spans="9:17" x14ac:dyDescent="0.4">
      <c r="I2033" s="39"/>
      <c r="J2033" s="39"/>
      <c r="K2033" s="39"/>
      <c r="L2033" s="39"/>
      <c r="M2033" s="42"/>
      <c r="N2033" s="39"/>
      <c r="O2033" s="39"/>
      <c r="P2033" s="39"/>
      <c r="Q2033" s="39"/>
    </row>
    <row r="2034" spans="9:17" x14ac:dyDescent="0.4">
      <c r="I2034" s="39"/>
      <c r="J2034" s="39"/>
      <c r="K2034" s="39"/>
      <c r="L2034" s="39"/>
      <c r="M2034" s="42"/>
      <c r="N2034" s="39"/>
      <c r="O2034" s="39"/>
      <c r="P2034" s="39"/>
      <c r="Q2034" s="39"/>
    </row>
    <row r="2035" spans="9:17" x14ac:dyDescent="0.4">
      <c r="I2035" s="39"/>
      <c r="J2035" s="39"/>
      <c r="K2035" s="39"/>
      <c r="L2035" s="39"/>
      <c r="M2035" s="42"/>
      <c r="N2035" s="39"/>
      <c r="O2035" s="39"/>
      <c r="P2035" s="39"/>
      <c r="Q2035" s="39"/>
    </row>
    <row r="2036" spans="9:17" x14ac:dyDescent="0.4">
      <c r="I2036" s="39"/>
      <c r="J2036" s="39"/>
      <c r="K2036" s="39"/>
      <c r="L2036" s="39"/>
      <c r="M2036" s="42"/>
      <c r="N2036" s="39"/>
      <c r="O2036" s="39"/>
      <c r="P2036" s="39"/>
      <c r="Q2036" s="39"/>
    </row>
    <row r="2037" spans="9:17" x14ac:dyDescent="0.4">
      <c r="I2037" s="39"/>
      <c r="J2037" s="39"/>
      <c r="K2037" s="39"/>
      <c r="L2037" s="39"/>
      <c r="M2037" s="42"/>
      <c r="N2037" s="39"/>
      <c r="O2037" s="39"/>
      <c r="P2037" s="39"/>
      <c r="Q2037" s="39"/>
    </row>
    <row r="2038" spans="9:17" x14ac:dyDescent="0.4">
      <c r="I2038" s="39"/>
      <c r="J2038" s="39"/>
      <c r="K2038" s="39"/>
      <c r="L2038" s="39"/>
      <c r="M2038" s="42"/>
      <c r="N2038" s="39"/>
      <c r="O2038" s="39"/>
      <c r="P2038" s="39"/>
      <c r="Q2038" s="39"/>
    </row>
    <row r="2039" spans="9:17" x14ac:dyDescent="0.4">
      <c r="I2039" s="39"/>
      <c r="J2039" s="39"/>
      <c r="K2039" s="39"/>
      <c r="L2039" s="39"/>
      <c r="M2039" s="42"/>
      <c r="N2039" s="39"/>
      <c r="O2039" s="39"/>
      <c r="P2039" s="39"/>
      <c r="Q2039" s="39"/>
    </row>
    <row r="2040" spans="9:17" x14ac:dyDescent="0.4">
      <c r="I2040" s="39"/>
      <c r="J2040" s="39"/>
      <c r="K2040" s="39"/>
      <c r="L2040" s="39"/>
      <c r="M2040" s="42"/>
      <c r="N2040" s="39"/>
      <c r="O2040" s="39"/>
      <c r="P2040" s="39"/>
      <c r="Q2040" s="39"/>
    </row>
    <row r="2041" spans="9:17" x14ac:dyDescent="0.4">
      <c r="I2041" s="39"/>
      <c r="J2041" s="39"/>
      <c r="K2041" s="39"/>
      <c r="L2041" s="39"/>
      <c r="M2041" s="42"/>
      <c r="N2041" s="39"/>
      <c r="O2041" s="39"/>
      <c r="P2041" s="39"/>
      <c r="Q2041" s="39"/>
    </row>
    <row r="2042" spans="9:17" x14ac:dyDescent="0.4">
      <c r="I2042" s="39"/>
      <c r="J2042" s="39"/>
      <c r="K2042" s="39"/>
      <c r="L2042" s="39"/>
      <c r="M2042" s="42"/>
      <c r="N2042" s="39"/>
      <c r="O2042" s="39"/>
      <c r="P2042" s="39"/>
      <c r="Q2042" s="39"/>
    </row>
    <row r="2043" spans="9:17" x14ac:dyDescent="0.4">
      <c r="I2043" s="39"/>
      <c r="J2043" s="39"/>
      <c r="K2043" s="39"/>
      <c r="L2043" s="39"/>
      <c r="M2043" s="42"/>
      <c r="N2043" s="39"/>
      <c r="O2043" s="39"/>
      <c r="P2043" s="39"/>
      <c r="Q2043" s="39"/>
    </row>
    <row r="2044" spans="9:17" x14ac:dyDescent="0.4">
      <c r="I2044" s="39"/>
      <c r="J2044" s="39"/>
      <c r="K2044" s="39"/>
      <c r="L2044" s="39"/>
      <c r="M2044" s="42"/>
      <c r="N2044" s="39"/>
      <c r="O2044" s="39"/>
      <c r="P2044" s="39"/>
      <c r="Q2044" s="39"/>
    </row>
    <row r="2045" spans="9:17" x14ac:dyDescent="0.4">
      <c r="I2045" s="39"/>
      <c r="J2045" s="39"/>
      <c r="K2045" s="39"/>
      <c r="L2045" s="39"/>
      <c r="M2045" s="42"/>
      <c r="N2045" s="39"/>
      <c r="O2045" s="39"/>
      <c r="P2045" s="39"/>
      <c r="Q2045" s="39"/>
    </row>
    <row r="2046" spans="9:17" x14ac:dyDescent="0.4">
      <c r="I2046" s="39"/>
      <c r="J2046" s="39"/>
      <c r="K2046" s="39"/>
      <c r="L2046" s="39"/>
      <c r="M2046" s="42"/>
      <c r="N2046" s="39"/>
      <c r="O2046" s="39"/>
      <c r="P2046" s="39"/>
      <c r="Q2046" s="39"/>
    </row>
    <row r="2047" spans="9:17" x14ac:dyDescent="0.4">
      <c r="I2047" s="39"/>
      <c r="J2047" s="39"/>
      <c r="K2047" s="39"/>
      <c r="L2047" s="39"/>
      <c r="M2047" s="42"/>
      <c r="N2047" s="39"/>
      <c r="O2047" s="39"/>
      <c r="P2047" s="39"/>
      <c r="Q2047" s="39"/>
    </row>
    <row r="2048" spans="9:17" x14ac:dyDescent="0.4">
      <c r="I2048" s="39"/>
      <c r="J2048" s="39"/>
      <c r="K2048" s="39"/>
      <c r="L2048" s="39"/>
      <c r="M2048" s="42"/>
      <c r="N2048" s="39"/>
      <c r="O2048" s="39"/>
      <c r="P2048" s="39"/>
      <c r="Q2048" s="39"/>
    </row>
    <row r="2049" spans="9:17" x14ac:dyDescent="0.4">
      <c r="I2049" s="39"/>
      <c r="J2049" s="39"/>
      <c r="K2049" s="39"/>
      <c r="L2049" s="39"/>
      <c r="M2049" s="42"/>
      <c r="N2049" s="39"/>
      <c r="O2049" s="39"/>
      <c r="P2049" s="39"/>
      <c r="Q2049" s="39"/>
    </row>
    <row r="2050" spans="9:17" x14ac:dyDescent="0.4">
      <c r="I2050" s="39"/>
      <c r="J2050" s="39"/>
      <c r="K2050" s="39"/>
      <c r="L2050" s="39"/>
      <c r="M2050" s="42"/>
      <c r="N2050" s="39"/>
      <c r="O2050" s="39"/>
      <c r="P2050" s="39"/>
      <c r="Q2050" s="39"/>
    </row>
    <row r="2051" spans="9:17" x14ac:dyDescent="0.4">
      <c r="I2051" s="39"/>
      <c r="J2051" s="39"/>
      <c r="K2051" s="39"/>
      <c r="L2051" s="39"/>
      <c r="M2051" s="42"/>
      <c r="N2051" s="39"/>
      <c r="O2051" s="39"/>
      <c r="P2051" s="39"/>
      <c r="Q2051" s="39"/>
    </row>
    <row r="2052" spans="9:17" x14ac:dyDescent="0.4">
      <c r="I2052" s="39"/>
      <c r="J2052" s="39"/>
      <c r="K2052" s="39"/>
      <c r="L2052" s="39"/>
      <c r="M2052" s="42"/>
      <c r="N2052" s="39"/>
      <c r="O2052" s="39"/>
      <c r="P2052" s="39"/>
      <c r="Q2052" s="39"/>
    </row>
    <row r="2053" spans="9:17" x14ac:dyDescent="0.4">
      <c r="I2053" s="39"/>
      <c r="J2053" s="39"/>
      <c r="K2053" s="39"/>
      <c r="L2053" s="39"/>
      <c r="M2053" s="42"/>
      <c r="N2053" s="39"/>
      <c r="O2053" s="39"/>
      <c r="P2053" s="39"/>
      <c r="Q2053" s="39"/>
    </row>
    <row r="2054" spans="9:17" x14ac:dyDescent="0.4">
      <c r="I2054" s="39"/>
      <c r="J2054" s="39"/>
      <c r="K2054" s="39"/>
      <c r="L2054" s="39"/>
      <c r="M2054" s="42"/>
      <c r="N2054" s="39"/>
      <c r="O2054" s="39"/>
      <c r="P2054" s="39"/>
      <c r="Q2054" s="39"/>
    </row>
    <row r="2055" spans="9:17" x14ac:dyDescent="0.4">
      <c r="I2055" s="39"/>
      <c r="J2055" s="39"/>
      <c r="K2055" s="39"/>
      <c r="L2055" s="39"/>
      <c r="M2055" s="42"/>
      <c r="N2055" s="39"/>
      <c r="O2055" s="39"/>
      <c r="P2055" s="39"/>
      <c r="Q2055" s="39"/>
    </row>
    <row r="2056" spans="9:17" x14ac:dyDescent="0.4">
      <c r="I2056" s="39"/>
      <c r="J2056" s="39"/>
      <c r="K2056" s="39"/>
      <c r="L2056" s="39"/>
      <c r="M2056" s="42"/>
      <c r="N2056" s="39"/>
      <c r="O2056" s="39"/>
      <c r="P2056" s="39"/>
      <c r="Q2056" s="39"/>
    </row>
    <row r="2057" spans="9:17" x14ac:dyDescent="0.4">
      <c r="I2057" s="39"/>
      <c r="J2057" s="39"/>
      <c r="K2057" s="39"/>
      <c r="L2057" s="39"/>
      <c r="M2057" s="42"/>
      <c r="N2057" s="39"/>
      <c r="O2057" s="39"/>
      <c r="P2057" s="39"/>
      <c r="Q2057" s="39"/>
    </row>
    <row r="2058" spans="9:17" x14ac:dyDescent="0.4">
      <c r="I2058" s="39"/>
      <c r="J2058" s="39"/>
      <c r="K2058" s="39"/>
      <c r="L2058" s="39"/>
      <c r="M2058" s="42"/>
      <c r="N2058" s="39"/>
      <c r="O2058" s="39"/>
      <c r="P2058" s="39"/>
      <c r="Q2058" s="39"/>
    </row>
    <row r="2059" spans="9:17" x14ac:dyDescent="0.4">
      <c r="I2059" s="39"/>
      <c r="J2059" s="39"/>
      <c r="K2059" s="39"/>
      <c r="L2059" s="39"/>
      <c r="M2059" s="42"/>
      <c r="N2059" s="39"/>
      <c r="O2059" s="39"/>
      <c r="P2059" s="39"/>
      <c r="Q2059" s="39"/>
    </row>
    <row r="2060" spans="9:17" x14ac:dyDescent="0.4">
      <c r="I2060" s="39"/>
      <c r="J2060" s="39"/>
      <c r="K2060" s="39"/>
      <c r="L2060" s="39"/>
      <c r="M2060" s="42"/>
      <c r="N2060" s="39"/>
      <c r="O2060" s="39"/>
      <c r="P2060" s="39"/>
      <c r="Q2060" s="39"/>
    </row>
    <row r="2061" spans="9:17" x14ac:dyDescent="0.4">
      <c r="I2061" s="39"/>
      <c r="J2061" s="39"/>
      <c r="K2061" s="39"/>
      <c r="L2061" s="39"/>
      <c r="M2061" s="42"/>
      <c r="N2061" s="39"/>
      <c r="O2061" s="39"/>
      <c r="P2061" s="39"/>
      <c r="Q2061" s="39"/>
    </row>
    <row r="2062" spans="9:17" x14ac:dyDescent="0.4">
      <c r="I2062" s="39"/>
      <c r="J2062" s="39"/>
      <c r="K2062" s="39"/>
      <c r="L2062" s="39"/>
      <c r="M2062" s="42"/>
      <c r="N2062" s="39"/>
      <c r="O2062" s="39"/>
      <c r="P2062" s="39"/>
      <c r="Q2062" s="39"/>
    </row>
    <row r="2063" spans="9:17" x14ac:dyDescent="0.4">
      <c r="I2063" s="39"/>
      <c r="J2063" s="39"/>
      <c r="K2063" s="39"/>
      <c r="L2063" s="39"/>
      <c r="M2063" s="42"/>
      <c r="N2063" s="39"/>
      <c r="O2063" s="39"/>
      <c r="P2063" s="39"/>
      <c r="Q2063" s="39"/>
    </row>
    <row r="2064" spans="9:17" x14ac:dyDescent="0.4">
      <c r="I2064" s="39"/>
      <c r="J2064" s="39"/>
      <c r="K2064" s="39"/>
      <c r="L2064" s="39"/>
      <c r="M2064" s="42"/>
      <c r="N2064" s="39"/>
      <c r="O2064" s="39"/>
      <c r="P2064" s="39"/>
      <c r="Q2064" s="39"/>
    </row>
    <row r="2065" spans="9:17" x14ac:dyDescent="0.4">
      <c r="I2065" s="39"/>
      <c r="J2065" s="39"/>
      <c r="K2065" s="39"/>
      <c r="L2065" s="39"/>
      <c r="M2065" s="42"/>
      <c r="N2065" s="39"/>
      <c r="O2065" s="39"/>
      <c r="P2065" s="39"/>
      <c r="Q2065" s="39"/>
    </row>
    <row r="2066" spans="9:17" x14ac:dyDescent="0.4">
      <c r="I2066" s="39"/>
      <c r="J2066" s="39"/>
      <c r="K2066" s="39"/>
      <c r="L2066" s="39"/>
      <c r="M2066" s="42"/>
      <c r="N2066" s="39"/>
      <c r="O2066" s="39"/>
      <c r="P2066" s="39"/>
      <c r="Q2066" s="39"/>
    </row>
    <row r="2067" spans="9:17" x14ac:dyDescent="0.4">
      <c r="I2067" s="39"/>
      <c r="J2067" s="39"/>
      <c r="K2067" s="39"/>
      <c r="L2067" s="39"/>
      <c r="M2067" s="42"/>
      <c r="N2067" s="39"/>
      <c r="O2067" s="39"/>
      <c r="P2067" s="39"/>
      <c r="Q2067" s="39"/>
    </row>
    <row r="2068" spans="9:17" x14ac:dyDescent="0.4">
      <c r="I2068" s="39"/>
      <c r="J2068" s="39"/>
      <c r="K2068" s="39"/>
      <c r="L2068" s="39"/>
      <c r="M2068" s="42"/>
      <c r="N2068" s="39"/>
      <c r="O2068" s="39"/>
      <c r="P2068" s="39"/>
      <c r="Q2068" s="39"/>
    </row>
    <row r="2069" spans="9:17" x14ac:dyDescent="0.4">
      <c r="I2069" s="39"/>
      <c r="J2069" s="39"/>
      <c r="K2069" s="39"/>
      <c r="L2069" s="39"/>
      <c r="M2069" s="42"/>
      <c r="N2069" s="39"/>
      <c r="O2069" s="39"/>
      <c r="P2069" s="39"/>
      <c r="Q2069" s="39"/>
    </row>
    <row r="2070" spans="9:17" x14ac:dyDescent="0.4">
      <c r="I2070" s="39"/>
      <c r="J2070" s="39"/>
      <c r="K2070" s="39"/>
      <c r="L2070" s="39"/>
      <c r="M2070" s="42"/>
      <c r="N2070" s="39"/>
      <c r="O2070" s="39"/>
      <c r="P2070" s="39"/>
      <c r="Q2070" s="39"/>
    </row>
    <row r="2071" spans="9:17" x14ac:dyDescent="0.4">
      <c r="I2071" s="39"/>
      <c r="J2071" s="39"/>
      <c r="K2071" s="39"/>
      <c r="L2071" s="39"/>
      <c r="M2071" s="42"/>
      <c r="N2071" s="39"/>
      <c r="O2071" s="39"/>
      <c r="P2071" s="39"/>
      <c r="Q2071" s="39"/>
    </row>
    <row r="2072" spans="9:17" x14ac:dyDescent="0.4">
      <c r="I2072" s="39"/>
      <c r="J2072" s="39"/>
      <c r="K2072" s="39"/>
      <c r="L2072" s="39"/>
      <c r="M2072" s="42"/>
      <c r="N2072" s="39"/>
      <c r="O2072" s="39"/>
      <c r="P2072" s="39"/>
      <c r="Q2072" s="39"/>
    </row>
    <row r="2073" spans="9:17" x14ac:dyDescent="0.4">
      <c r="I2073" s="39"/>
      <c r="J2073" s="39"/>
      <c r="K2073" s="39"/>
      <c r="L2073" s="39"/>
      <c r="M2073" s="42"/>
      <c r="N2073" s="39"/>
      <c r="O2073" s="39"/>
      <c r="P2073" s="39"/>
      <c r="Q2073" s="39"/>
    </row>
    <row r="2074" spans="9:17" x14ac:dyDescent="0.4">
      <c r="I2074" s="39"/>
      <c r="J2074" s="39"/>
      <c r="K2074" s="39"/>
      <c r="L2074" s="39"/>
      <c r="M2074" s="42"/>
      <c r="N2074" s="39"/>
      <c r="O2074" s="39"/>
      <c r="P2074" s="39"/>
      <c r="Q2074" s="39"/>
    </row>
    <row r="2075" spans="9:17" x14ac:dyDescent="0.4">
      <c r="I2075" s="39"/>
      <c r="J2075" s="39"/>
      <c r="K2075" s="39"/>
      <c r="L2075" s="39"/>
      <c r="M2075" s="42"/>
      <c r="N2075" s="39"/>
      <c r="O2075" s="39"/>
      <c r="P2075" s="39"/>
      <c r="Q2075" s="39"/>
    </row>
    <row r="2076" spans="9:17" x14ac:dyDescent="0.4">
      <c r="I2076" s="39"/>
      <c r="J2076" s="39"/>
      <c r="K2076" s="39"/>
      <c r="L2076" s="39"/>
      <c r="M2076" s="42"/>
      <c r="N2076" s="39"/>
      <c r="O2076" s="39"/>
      <c r="P2076" s="39"/>
      <c r="Q2076" s="39"/>
    </row>
    <row r="2077" spans="9:17" x14ac:dyDescent="0.4">
      <c r="I2077" s="39"/>
      <c r="J2077" s="39"/>
      <c r="K2077" s="39"/>
      <c r="L2077" s="39"/>
      <c r="M2077" s="42"/>
      <c r="N2077" s="39"/>
      <c r="O2077" s="39"/>
      <c r="P2077" s="39"/>
      <c r="Q2077" s="39"/>
    </row>
    <row r="2078" spans="9:17" x14ac:dyDescent="0.4">
      <c r="I2078" s="39"/>
      <c r="J2078" s="39"/>
      <c r="K2078" s="39"/>
      <c r="L2078" s="39"/>
      <c r="M2078" s="42"/>
      <c r="N2078" s="39"/>
      <c r="O2078" s="39"/>
      <c r="P2078" s="39"/>
      <c r="Q2078" s="39"/>
    </row>
    <row r="2079" spans="9:17" x14ac:dyDescent="0.4">
      <c r="I2079" s="39"/>
      <c r="J2079" s="39"/>
      <c r="K2079" s="39"/>
      <c r="L2079" s="39"/>
      <c r="M2079" s="42"/>
      <c r="N2079" s="39"/>
      <c r="O2079" s="39"/>
      <c r="P2079" s="39"/>
      <c r="Q2079" s="39"/>
    </row>
    <row r="2080" spans="9:17" x14ac:dyDescent="0.4">
      <c r="I2080" s="39"/>
      <c r="J2080" s="39"/>
      <c r="K2080" s="39"/>
      <c r="L2080" s="39"/>
      <c r="M2080" s="42"/>
      <c r="N2080" s="39"/>
      <c r="O2080" s="39"/>
      <c r="P2080" s="39"/>
      <c r="Q2080" s="39"/>
    </row>
    <row r="2081" spans="9:17" x14ac:dyDescent="0.4">
      <c r="I2081" s="39"/>
      <c r="J2081" s="39"/>
      <c r="K2081" s="39"/>
      <c r="L2081" s="39"/>
      <c r="M2081" s="42"/>
      <c r="N2081" s="39"/>
      <c r="O2081" s="39"/>
      <c r="P2081" s="39"/>
      <c r="Q2081" s="39"/>
    </row>
    <row r="2082" spans="9:17" x14ac:dyDescent="0.4">
      <c r="I2082" s="39"/>
      <c r="J2082" s="39"/>
      <c r="K2082" s="39"/>
      <c r="L2082" s="39"/>
      <c r="M2082" s="42"/>
      <c r="N2082" s="39"/>
      <c r="O2082" s="39"/>
      <c r="P2082" s="39"/>
      <c r="Q2082" s="39"/>
    </row>
    <row r="2083" spans="9:17" x14ac:dyDescent="0.4">
      <c r="I2083" s="39"/>
      <c r="J2083" s="39"/>
      <c r="K2083" s="39"/>
      <c r="L2083" s="39"/>
      <c r="M2083" s="42"/>
      <c r="N2083" s="39"/>
      <c r="O2083" s="39"/>
      <c r="P2083" s="39"/>
      <c r="Q2083" s="39"/>
    </row>
    <row r="2084" spans="9:17" x14ac:dyDescent="0.4">
      <c r="I2084" s="39"/>
      <c r="J2084" s="39"/>
      <c r="K2084" s="39"/>
      <c r="L2084" s="39"/>
      <c r="M2084" s="42"/>
      <c r="N2084" s="39"/>
      <c r="O2084" s="39"/>
      <c r="P2084" s="39"/>
      <c r="Q2084" s="39"/>
    </row>
    <row r="2085" spans="9:17" x14ac:dyDescent="0.4">
      <c r="I2085" s="39"/>
      <c r="J2085" s="39"/>
      <c r="K2085" s="39"/>
      <c r="L2085" s="39"/>
      <c r="M2085" s="42"/>
      <c r="N2085" s="39"/>
      <c r="O2085" s="39"/>
      <c r="P2085" s="39"/>
      <c r="Q2085" s="39"/>
    </row>
    <row r="2086" spans="9:17" x14ac:dyDescent="0.4">
      <c r="I2086" s="39"/>
      <c r="J2086" s="39"/>
      <c r="K2086" s="39"/>
      <c r="L2086" s="39"/>
      <c r="M2086" s="42"/>
      <c r="N2086" s="39"/>
      <c r="O2086" s="39"/>
      <c r="P2086" s="39"/>
      <c r="Q2086" s="39"/>
    </row>
    <row r="2087" spans="9:17" x14ac:dyDescent="0.4">
      <c r="I2087" s="39"/>
      <c r="J2087" s="39"/>
      <c r="K2087" s="39"/>
      <c r="L2087" s="39"/>
      <c r="M2087" s="42"/>
      <c r="N2087" s="39"/>
      <c r="O2087" s="39"/>
      <c r="P2087" s="39"/>
      <c r="Q2087" s="39"/>
    </row>
    <row r="2088" spans="9:17" x14ac:dyDescent="0.4">
      <c r="I2088" s="39"/>
      <c r="J2088" s="39"/>
      <c r="K2088" s="39"/>
      <c r="L2088" s="39"/>
      <c r="M2088" s="42"/>
      <c r="N2088" s="39"/>
      <c r="O2088" s="39"/>
      <c r="P2088" s="39"/>
      <c r="Q2088" s="39"/>
    </row>
    <row r="2089" spans="9:17" x14ac:dyDescent="0.4">
      <c r="I2089" s="39"/>
      <c r="J2089" s="39"/>
      <c r="K2089" s="39"/>
      <c r="L2089" s="39"/>
      <c r="M2089" s="42"/>
      <c r="N2089" s="39"/>
      <c r="O2089" s="39"/>
      <c r="P2089" s="39"/>
      <c r="Q2089" s="39"/>
    </row>
    <row r="2090" spans="9:17" x14ac:dyDescent="0.4">
      <c r="I2090" s="39"/>
      <c r="J2090" s="39"/>
      <c r="K2090" s="39"/>
      <c r="L2090" s="39"/>
      <c r="M2090" s="42"/>
      <c r="N2090" s="39"/>
      <c r="O2090" s="39"/>
      <c r="P2090" s="39"/>
      <c r="Q2090" s="39"/>
    </row>
    <row r="2091" spans="9:17" x14ac:dyDescent="0.4">
      <c r="I2091" s="39"/>
      <c r="J2091" s="39"/>
      <c r="K2091" s="39"/>
      <c r="L2091" s="39"/>
      <c r="M2091" s="42"/>
      <c r="N2091" s="39"/>
      <c r="O2091" s="39"/>
      <c r="P2091" s="39"/>
      <c r="Q2091" s="39"/>
    </row>
    <row r="2092" spans="9:17" x14ac:dyDescent="0.4">
      <c r="I2092" s="39"/>
      <c r="J2092" s="39"/>
      <c r="K2092" s="39"/>
      <c r="L2092" s="39"/>
      <c r="M2092" s="42"/>
      <c r="N2092" s="39"/>
      <c r="O2092" s="39"/>
      <c r="P2092" s="39"/>
      <c r="Q2092" s="39"/>
    </row>
    <row r="2093" spans="9:17" x14ac:dyDescent="0.4">
      <c r="I2093" s="39"/>
      <c r="J2093" s="39"/>
      <c r="K2093" s="39"/>
      <c r="L2093" s="39"/>
      <c r="M2093" s="42"/>
      <c r="N2093" s="39"/>
      <c r="O2093" s="39"/>
      <c r="P2093" s="39"/>
      <c r="Q2093" s="39"/>
    </row>
    <row r="2094" spans="9:17" x14ac:dyDescent="0.4">
      <c r="I2094" s="39"/>
      <c r="J2094" s="39"/>
      <c r="K2094" s="39"/>
      <c r="L2094" s="39"/>
      <c r="M2094" s="42"/>
      <c r="N2094" s="39"/>
      <c r="O2094" s="39"/>
      <c r="P2094" s="39"/>
      <c r="Q2094" s="39"/>
    </row>
    <row r="2095" spans="9:17" x14ac:dyDescent="0.4">
      <c r="I2095" s="39"/>
      <c r="J2095" s="39"/>
      <c r="K2095" s="39"/>
      <c r="L2095" s="39"/>
      <c r="M2095" s="42"/>
      <c r="N2095" s="39"/>
      <c r="O2095" s="39"/>
      <c r="P2095" s="39"/>
      <c r="Q2095" s="39"/>
    </row>
    <row r="2096" spans="9:17" x14ac:dyDescent="0.4">
      <c r="I2096" s="39"/>
      <c r="J2096" s="39"/>
      <c r="K2096" s="39"/>
      <c r="L2096" s="39"/>
      <c r="M2096" s="42"/>
      <c r="N2096" s="39"/>
      <c r="O2096" s="39"/>
      <c r="P2096" s="39"/>
      <c r="Q2096" s="39"/>
    </row>
    <row r="2097" spans="9:17" x14ac:dyDescent="0.4">
      <c r="I2097" s="39"/>
      <c r="J2097" s="39"/>
      <c r="K2097" s="39"/>
      <c r="L2097" s="39"/>
      <c r="M2097" s="42"/>
      <c r="N2097" s="39"/>
      <c r="O2097" s="39"/>
      <c r="P2097" s="39"/>
      <c r="Q2097" s="39"/>
    </row>
    <row r="2098" spans="9:17" x14ac:dyDescent="0.4">
      <c r="I2098" s="39"/>
      <c r="J2098" s="39"/>
      <c r="K2098" s="39"/>
      <c r="L2098" s="39"/>
      <c r="M2098" s="42"/>
      <c r="N2098" s="39"/>
      <c r="O2098" s="39"/>
      <c r="P2098" s="39"/>
      <c r="Q2098" s="39"/>
    </row>
    <row r="2099" spans="9:17" x14ac:dyDescent="0.4">
      <c r="I2099" s="39"/>
      <c r="J2099" s="39"/>
      <c r="K2099" s="39"/>
      <c r="L2099" s="39"/>
      <c r="M2099" s="42"/>
      <c r="N2099" s="39"/>
      <c r="O2099" s="39"/>
      <c r="P2099" s="39"/>
      <c r="Q2099" s="39"/>
    </row>
    <row r="2100" spans="9:17" x14ac:dyDescent="0.4">
      <c r="I2100" s="39"/>
      <c r="J2100" s="39"/>
      <c r="K2100" s="39"/>
      <c r="L2100" s="39"/>
      <c r="M2100" s="42"/>
      <c r="N2100" s="39"/>
      <c r="O2100" s="39"/>
      <c r="P2100" s="39"/>
      <c r="Q2100" s="39"/>
    </row>
    <row r="2101" spans="9:17" x14ac:dyDescent="0.4">
      <c r="I2101" s="39"/>
      <c r="J2101" s="39"/>
      <c r="K2101" s="39"/>
      <c r="L2101" s="39"/>
      <c r="M2101" s="42"/>
      <c r="N2101" s="39"/>
      <c r="O2101" s="39"/>
      <c r="P2101" s="39"/>
      <c r="Q2101" s="39"/>
    </row>
    <row r="2102" spans="9:17" x14ac:dyDescent="0.4">
      <c r="I2102" s="39"/>
      <c r="J2102" s="39"/>
      <c r="K2102" s="39"/>
      <c r="L2102" s="39"/>
      <c r="M2102" s="42"/>
      <c r="N2102" s="39"/>
      <c r="O2102" s="39"/>
      <c r="P2102" s="39"/>
      <c r="Q2102" s="39"/>
    </row>
    <row r="2103" spans="9:17" x14ac:dyDescent="0.4">
      <c r="I2103" s="39"/>
      <c r="J2103" s="39"/>
      <c r="K2103" s="39"/>
      <c r="L2103" s="39"/>
      <c r="M2103" s="42"/>
      <c r="N2103" s="39"/>
      <c r="O2103" s="39"/>
      <c r="P2103" s="39"/>
      <c r="Q2103" s="39"/>
    </row>
    <row r="2104" spans="9:17" x14ac:dyDescent="0.4">
      <c r="I2104" s="39"/>
      <c r="J2104" s="39"/>
      <c r="K2104" s="39"/>
      <c r="L2104" s="39"/>
      <c r="M2104" s="42"/>
      <c r="N2104" s="39"/>
      <c r="O2104" s="39"/>
      <c r="P2104" s="39"/>
      <c r="Q2104" s="39"/>
    </row>
    <row r="2105" spans="9:17" x14ac:dyDescent="0.4">
      <c r="I2105" s="39"/>
      <c r="J2105" s="39"/>
      <c r="K2105" s="39"/>
      <c r="L2105" s="39"/>
      <c r="M2105" s="42"/>
      <c r="N2105" s="39"/>
      <c r="O2105" s="39"/>
      <c r="P2105" s="39"/>
      <c r="Q2105" s="39"/>
    </row>
    <row r="2106" spans="9:17" x14ac:dyDescent="0.4">
      <c r="I2106" s="39"/>
      <c r="J2106" s="39"/>
      <c r="K2106" s="39"/>
      <c r="L2106" s="39"/>
      <c r="M2106" s="42"/>
      <c r="N2106" s="39"/>
      <c r="O2106" s="39"/>
      <c r="P2106" s="39"/>
      <c r="Q2106" s="39"/>
    </row>
    <row r="2107" spans="9:17" x14ac:dyDescent="0.4">
      <c r="I2107" s="39"/>
      <c r="J2107" s="39"/>
      <c r="K2107" s="39"/>
      <c r="L2107" s="39"/>
      <c r="M2107" s="42"/>
      <c r="N2107" s="39"/>
      <c r="O2107" s="39"/>
      <c r="P2107" s="39"/>
      <c r="Q2107" s="39"/>
    </row>
    <row r="2108" spans="9:17" x14ac:dyDescent="0.4">
      <c r="I2108" s="39"/>
      <c r="J2108" s="39"/>
      <c r="K2108" s="39"/>
      <c r="L2108" s="39"/>
      <c r="M2108" s="42"/>
      <c r="N2108" s="39"/>
      <c r="O2108" s="39"/>
      <c r="P2108" s="39"/>
      <c r="Q2108" s="39"/>
    </row>
    <row r="2109" spans="9:17" x14ac:dyDescent="0.4">
      <c r="I2109" s="39"/>
      <c r="J2109" s="39"/>
      <c r="K2109" s="39"/>
      <c r="L2109" s="39"/>
      <c r="M2109" s="42"/>
      <c r="N2109" s="39"/>
      <c r="O2109" s="39"/>
      <c r="P2109" s="39"/>
      <c r="Q2109" s="39"/>
    </row>
    <row r="2110" spans="9:17" x14ac:dyDescent="0.4">
      <c r="I2110" s="39"/>
      <c r="J2110" s="39"/>
      <c r="K2110" s="39"/>
      <c r="L2110" s="39"/>
      <c r="M2110" s="42"/>
      <c r="N2110" s="39"/>
      <c r="O2110" s="39"/>
      <c r="P2110" s="39"/>
      <c r="Q2110" s="39"/>
    </row>
    <row r="2111" spans="9:17" x14ac:dyDescent="0.4">
      <c r="I2111" s="39"/>
      <c r="J2111" s="39"/>
      <c r="K2111" s="39"/>
      <c r="L2111" s="39"/>
      <c r="M2111" s="42"/>
      <c r="N2111" s="39"/>
      <c r="O2111" s="39"/>
      <c r="P2111" s="39"/>
      <c r="Q2111" s="39"/>
    </row>
    <row r="2112" spans="9:17" x14ac:dyDescent="0.4">
      <c r="I2112" s="39"/>
      <c r="J2112" s="39"/>
      <c r="K2112" s="39"/>
      <c r="L2112" s="39"/>
      <c r="M2112" s="42"/>
      <c r="N2112" s="39"/>
      <c r="O2112" s="39"/>
      <c r="P2112" s="39"/>
      <c r="Q2112" s="39"/>
    </row>
    <row r="2113" spans="9:17" x14ac:dyDescent="0.4">
      <c r="I2113" s="39"/>
      <c r="J2113" s="39"/>
      <c r="K2113" s="39"/>
      <c r="L2113" s="39"/>
      <c r="M2113" s="42"/>
      <c r="N2113" s="39"/>
      <c r="O2113" s="39"/>
      <c r="P2113" s="39"/>
      <c r="Q2113" s="39"/>
    </row>
    <row r="2114" spans="9:17" x14ac:dyDescent="0.4">
      <c r="I2114" s="39"/>
      <c r="J2114" s="39"/>
      <c r="K2114" s="39"/>
      <c r="L2114" s="39"/>
      <c r="M2114" s="42"/>
      <c r="N2114" s="39"/>
      <c r="O2114" s="39"/>
      <c r="P2114" s="39"/>
      <c r="Q2114" s="39"/>
    </row>
    <row r="2115" spans="9:17" x14ac:dyDescent="0.4">
      <c r="I2115" s="39"/>
      <c r="J2115" s="39"/>
      <c r="K2115" s="39"/>
      <c r="L2115" s="39"/>
      <c r="M2115" s="42"/>
      <c r="N2115" s="39"/>
      <c r="O2115" s="39"/>
      <c r="P2115" s="39"/>
      <c r="Q2115" s="39"/>
    </row>
    <row r="2116" spans="9:17" x14ac:dyDescent="0.4">
      <c r="I2116" s="39"/>
      <c r="J2116" s="39"/>
      <c r="K2116" s="39"/>
      <c r="L2116" s="39"/>
      <c r="M2116" s="42"/>
      <c r="N2116" s="39"/>
      <c r="O2116" s="39"/>
      <c r="P2116" s="39"/>
      <c r="Q2116" s="39"/>
    </row>
    <row r="2117" spans="9:17" x14ac:dyDescent="0.4">
      <c r="I2117" s="39"/>
      <c r="J2117" s="39"/>
      <c r="K2117" s="39"/>
      <c r="L2117" s="39"/>
      <c r="M2117" s="42"/>
      <c r="N2117" s="39"/>
      <c r="O2117" s="39"/>
      <c r="P2117" s="39"/>
      <c r="Q2117" s="39"/>
    </row>
    <row r="2118" spans="9:17" x14ac:dyDescent="0.4">
      <c r="I2118" s="39"/>
      <c r="J2118" s="39"/>
      <c r="K2118" s="39"/>
      <c r="L2118" s="39"/>
      <c r="M2118" s="42"/>
      <c r="N2118" s="39"/>
      <c r="O2118" s="39"/>
      <c r="P2118" s="39"/>
      <c r="Q2118" s="39"/>
    </row>
    <row r="2119" spans="9:17" x14ac:dyDescent="0.4">
      <c r="I2119" s="39"/>
      <c r="J2119" s="39"/>
      <c r="K2119" s="39"/>
      <c r="L2119" s="39"/>
      <c r="M2119" s="42"/>
      <c r="N2119" s="39"/>
      <c r="O2119" s="39"/>
      <c r="P2119" s="39"/>
      <c r="Q2119" s="39"/>
    </row>
    <row r="2120" spans="9:17" x14ac:dyDescent="0.4">
      <c r="I2120" s="39"/>
      <c r="J2120" s="39"/>
      <c r="K2120" s="39"/>
      <c r="L2120" s="39"/>
      <c r="M2120" s="42"/>
      <c r="N2120" s="39"/>
      <c r="O2120" s="39"/>
      <c r="P2120" s="39"/>
      <c r="Q2120" s="39"/>
    </row>
    <row r="2121" spans="9:17" x14ac:dyDescent="0.4">
      <c r="I2121" s="39"/>
      <c r="J2121" s="39"/>
      <c r="K2121" s="39"/>
      <c r="L2121" s="39"/>
      <c r="M2121" s="42"/>
      <c r="N2121" s="39"/>
      <c r="O2121" s="39"/>
      <c r="P2121" s="39"/>
      <c r="Q2121" s="39"/>
    </row>
    <row r="2122" spans="9:17" x14ac:dyDescent="0.4">
      <c r="I2122" s="39"/>
      <c r="J2122" s="39"/>
      <c r="K2122" s="39"/>
      <c r="L2122" s="39"/>
      <c r="M2122" s="42"/>
      <c r="N2122" s="39"/>
      <c r="O2122" s="39"/>
      <c r="P2122" s="39"/>
      <c r="Q2122" s="39"/>
    </row>
    <row r="2123" spans="9:17" x14ac:dyDescent="0.4">
      <c r="I2123" s="39"/>
      <c r="J2123" s="39"/>
      <c r="K2123" s="39"/>
      <c r="L2123" s="39"/>
      <c r="M2123" s="42"/>
      <c r="N2123" s="39"/>
      <c r="O2123" s="39"/>
      <c r="P2123" s="39"/>
      <c r="Q2123" s="39"/>
    </row>
    <row r="2124" spans="9:17" x14ac:dyDescent="0.4">
      <c r="I2124" s="39"/>
      <c r="J2124" s="39"/>
      <c r="K2124" s="39"/>
      <c r="L2124" s="39"/>
      <c r="M2124" s="42"/>
      <c r="N2124" s="39"/>
      <c r="O2124" s="39"/>
      <c r="P2124" s="39"/>
      <c r="Q2124" s="39"/>
    </row>
    <row r="2125" spans="9:17" x14ac:dyDescent="0.4">
      <c r="I2125" s="39"/>
      <c r="J2125" s="39"/>
      <c r="K2125" s="39"/>
      <c r="L2125" s="39"/>
      <c r="M2125" s="42"/>
      <c r="N2125" s="39"/>
      <c r="O2125" s="39"/>
      <c r="P2125" s="39"/>
      <c r="Q2125" s="39"/>
    </row>
    <row r="2126" spans="9:17" x14ac:dyDescent="0.4">
      <c r="I2126" s="39"/>
      <c r="J2126" s="39"/>
      <c r="K2126" s="39"/>
      <c r="L2126" s="39"/>
      <c r="M2126" s="42"/>
      <c r="N2126" s="39"/>
      <c r="O2126" s="39"/>
      <c r="P2126" s="39"/>
      <c r="Q2126" s="39"/>
    </row>
    <row r="2127" spans="9:17" x14ac:dyDescent="0.4">
      <c r="I2127" s="39"/>
      <c r="J2127" s="39"/>
      <c r="K2127" s="39"/>
      <c r="L2127" s="39"/>
      <c r="M2127" s="42"/>
      <c r="N2127" s="39"/>
      <c r="O2127" s="39"/>
      <c r="P2127" s="39"/>
      <c r="Q2127" s="39"/>
    </row>
    <row r="2128" spans="9:17" x14ac:dyDescent="0.4">
      <c r="I2128" s="39"/>
      <c r="J2128" s="39"/>
      <c r="K2128" s="39"/>
      <c r="L2128" s="39"/>
      <c r="M2128" s="42"/>
      <c r="N2128" s="39"/>
      <c r="O2128" s="39"/>
      <c r="P2128" s="39"/>
      <c r="Q2128" s="39"/>
    </row>
    <row r="2129" spans="9:17" x14ac:dyDescent="0.4">
      <c r="I2129" s="39"/>
      <c r="J2129" s="39"/>
      <c r="K2129" s="39"/>
      <c r="L2129" s="39"/>
      <c r="M2129" s="42"/>
      <c r="N2129" s="39"/>
      <c r="O2129" s="39"/>
      <c r="P2129" s="39"/>
      <c r="Q2129" s="39"/>
    </row>
    <row r="2130" spans="9:17" x14ac:dyDescent="0.4">
      <c r="I2130" s="39"/>
      <c r="J2130" s="39"/>
      <c r="K2130" s="39"/>
      <c r="L2130" s="39"/>
      <c r="M2130" s="42"/>
      <c r="N2130" s="39"/>
      <c r="O2130" s="39"/>
      <c r="P2130" s="39"/>
      <c r="Q2130" s="39"/>
    </row>
    <row r="2131" spans="9:17" x14ac:dyDescent="0.4">
      <c r="I2131" s="39"/>
      <c r="J2131" s="39"/>
      <c r="K2131" s="39"/>
      <c r="L2131" s="39"/>
      <c r="M2131" s="42"/>
      <c r="N2131" s="39"/>
      <c r="O2131" s="39"/>
      <c r="P2131" s="39"/>
      <c r="Q2131" s="39"/>
    </row>
    <row r="2132" spans="9:17" x14ac:dyDescent="0.4">
      <c r="I2132" s="39"/>
      <c r="J2132" s="39"/>
      <c r="K2132" s="39"/>
      <c r="L2132" s="39"/>
      <c r="M2132" s="42"/>
      <c r="N2132" s="39"/>
      <c r="O2132" s="39"/>
      <c r="P2132" s="39"/>
      <c r="Q2132" s="39"/>
    </row>
    <row r="2133" spans="9:17" x14ac:dyDescent="0.4">
      <c r="I2133" s="39"/>
      <c r="J2133" s="39"/>
      <c r="K2133" s="39"/>
      <c r="L2133" s="39"/>
      <c r="M2133" s="42"/>
      <c r="N2133" s="39"/>
      <c r="O2133" s="39"/>
      <c r="P2133" s="39"/>
      <c r="Q2133" s="39"/>
    </row>
    <row r="2134" spans="9:17" x14ac:dyDescent="0.4">
      <c r="I2134" s="39"/>
      <c r="J2134" s="39"/>
      <c r="K2134" s="39"/>
      <c r="L2134" s="39"/>
      <c r="M2134" s="42"/>
      <c r="N2134" s="39"/>
      <c r="O2134" s="39"/>
      <c r="P2134" s="39"/>
      <c r="Q2134" s="39"/>
    </row>
    <row r="2135" spans="9:17" x14ac:dyDescent="0.4">
      <c r="I2135" s="39"/>
      <c r="J2135" s="39"/>
      <c r="K2135" s="39"/>
      <c r="L2135" s="39"/>
      <c r="M2135" s="42"/>
      <c r="N2135" s="39"/>
      <c r="O2135" s="39"/>
      <c r="P2135" s="39"/>
      <c r="Q2135" s="39"/>
    </row>
    <row r="2136" spans="9:17" x14ac:dyDescent="0.4">
      <c r="I2136" s="39"/>
      <c r="J2136" s="39"/>
      <c r="K2136" s="39"/>
      <c r="L2136" s="39"/>
      <c r="M2136" s="42"/>
      <c r="N2136" s="39"/>
      <c r="O2136" s="39"/>
      <c r="P2136" s="39"/>
      <c r="Q2136" s="39"/>
    </row>
    <row r="2137" spans="9:17" x14ac:dyDescent="0.4">
      <c r="I2137" s="39"/>
      <c r="J2137" s="39"/>
      <c r="K2137" s="39"/>
      <c r="L2137" s="39"/>
      <c r="M2137" s="42"/>
      <c r="N2137" s="39"/>
      <c r="O2137" s="39"/>
      <c r="P2137" s="39"/>
      <c r="Q2137" s="39"/>
    </row>
    <row r="2138" spans="9:17" x14ac:dyDescent="0.4">
      <c r="I2138" s="39"/>
      <c r="J2138" s="39"/>
      <c r="K2138" s="39"/>
      <c r="L2138" s="39"/>
      <c r="M2138" s="42"/>
      <c r="N2138" s="39"/>
      <c r="O2138" s="39"/>
      <c r="P2138" s="39"/>
      <c r="Q2138" s="39"/>
    </row>
    <row r="2139" spans="9:17" x14ac:dyDescent="0.4">
      <c r="I2139" s="39"/>
      <c r="J2139" s="39"/>
      <c r="K2139" s="39"/>
      <c r="L2139" s="39"/>
      <c r="M2139" s="42"/>
      <c r="N2139" s="39"/>
      <c r="O2139" s="39"/>
      <c r="P2139" s="39"/>
      <c r="Q2139" s="39"/>
    </row>
    <row r="2140" spans="9:17" x14ac:dyDescent="0.4">
      <c r="I2140" s="39"/>
      <c r="J2140" s="39"/>
      <c r="K2140" s="39"/>
      <c r="L2140" s="39"/>
      <c r="M2140" s="42"/>
      <c r="N2140" s="39"/>
      <c r="O2140" s="39"/>
      <c r="P2140" s="39"/>
      <c r="Q2140" s="39"/>
    </row>
    <row r="2141" spans="9:17" x14ac:dyDescent="0.4">
      <c r="I2141" s="39"/>
      <c r="J2141" s="39"/>
      <c r="K2141" s="39"/>
      <c r="L2141" s="39"/>
      <c r="M2141" s="42"/>
      <c r="N2141" s="39"/>
      <c r="O2141" s="39"/>
      <c r="P2141" s="39"/>
      <c r="Q2141" s="39"/>
    </row>
    <row r="2142" spans="9:17" x14ac:dyDescent="0.4">
      <c r="I2142" s="39"/>
      <c r="J2142" s="39"/>
      <c r="K2142" s="39"/>
      <c r="L2142" s="39"/>
      <c r="M2142" s="42"/>
      <c r="N2142" s="39"/>
      <c r="O2142" s="39"/>
      <c r="P2142" s="39"/>
      <c r="Q2142" s="39"/>
    </row>
    <row r="2143" spans="9:17" x14ac:dyDescent="0.4">
      <c r="I2143" s="39"/>
      <c r="J2143" s="39"/>
      <c r="K2143" s="39"/>
      <c r="L2143" s="39"/>
      <c r="M2143" s="42"/>
      <c r="N2143" s="39"/>
      <c r="O2143" s="39"/>
      <c r="P2143" s="39"/>
      <c r="Q2143" s="39"/>
    </row>
    <row r="2144" spans="9:17" x14ac:dyDescent="0.4">
      <c r="I2144" s="39"/>
      <c r="J2144" s="39"/>
      <c r="K2144" s="39"/>
      <c r="L2144" s="39"/>
      <c r="M2144" s="42"/>
      <c r="N2144" s="39"/>
      <c r="O2144" s="39"/>
      <c r="P2144" s="39"/>
      <c r="Q2144" s="39"/>
    </row>
    <row r="2145" spans="9:17" x14ac:dyDescent="0.4">
      <c r="I2145" s="39"/>
      <c r="J2145" s="39"/>
      <c r="K2145" s="39"/>
      <c r="L2145" s="39"/>
      <c r="M2145" s="42"/>
      <c r="N2145" s="39"/>
      <c r="O2145" s="39"/>
      <c r="P2145" s="39"/>
      <c r="Q2145" s="39"/>
    </row>
    <row r="2146" spans="9:17" x14ac:dyDescent="0.4">
      <c r="I2146" s="39"/>
      <c r="J2146" s="39"/>
      <c r="K2146" s="39"/>
      <c r="L2146" s="39"/>
      <c r="M2146" s="42"/>
      <c r="N2146" s="39"/>
      <c r="O2146" s="39"/>
      <c r="P2146" s="39"/>
      <c r="Q2146" s="39"/>
    </row>
    <row r="2147" spans="9:17" x14ac:dyDescent="0.4">
      <c r="I2147" s="39"/>
      <c r="J2147" s="39"/>
      <c r="K2147" s="39"/>
      <c r="L2147" s="39"/>
      <c r="M2147" s="42"/>
      <c r="N2147" s="39"/>
      <c r="O2147" s="39"/>
      <c r="P2147" s="39"/>
      <c r="Q2147" s="39"/>
    </row>
    <row r="2148" spans="9:17" x14ac:dyDescent="0.4">
      <c r="I2148" s="39"/>
      <c r="J2148" s="39"/>
      <c r="K2148" s="39"/>
      <c r="L2148" s="39"/>
      <c r="M2148" s="42"/>
      <c r="N2148" s="39"/>
      <c r="O2148" s="39"/>
      <c r="P2148" s="39"/>
      <c r="Q2148" s="39"/>
    </row>
    <row r="2149" spans="9:17" x14ac:dyDescent="0.4">
      <c r="I2149" s="39"/>
      <c r="J2149" s="39"/>
      <c r="K2149" s="39"/>
      <c r="L2149" s="39"/>
      <c r="M2149" s="42"/>
      <c r="N2149" s="39"/>
      <c r="O2149" s="39"/>
      <c r="P2149" s="39"/>
      <c r="Q2149" s="39"/>
    </row>
    <row r="2150" spans="9:17" x14ac:dyDescent="0.4">
      <c r="I2150" s="39"/>
      <c r="J2150" s="39"/>
      <c r="K2150" s="39"/>
      <c r="L2150" s="39"/>
      <c r="M2150" s="42"/>
      <c r="N2150" s="39"/>
      <c r="O2150" s="39"/>
      <c r="P2150" s="39"/>
      <c r="Q2150" s="39"/>
    </row>
    <row r="2151" spans="9:17" x14ac:dyDescent="0.4">
      <c r="I2151" s="39"/>
      <c r="J2151" s="39"/>
      <c r="K2151" s="39"/>
      <c r="L2151" s="39"/>
      <c r="M2151" s="42"/>
      <c r="N2151" s="39"/>
      <c r="O2151" s="39"/>
      <c r="P2151" s="39"/>
      <c r="Q2151" s="39"/>
    </row>
    <row r="2152" spans="9:17" x14ac:dyDescent="0.4">
      <c r="I2152" s="39"/>
      <c r="J2152" s="39"/>
      <c r="K2152" s="39"/>
      <c r="L2152" s="39"/>
      <c r="M2152" s="42"/>
      <c r="N2152" s="39"/>
      <c r="O2152" s="39"/>
      <c r="P2152" s="39"/>
      <c r="Q2152" s="39"/>
    </row>
    <row r="2153" spans="9:17" x14ac:dyDescent="0.4">
      <c r="I2153" s="39"/>
      <c r="J2153" s="39"/>
      <c r="K2153" s="39"/>
      <c r="L2153" s="39"/>
      <c r="M2153" s="42"/>
      <c r="N2153" s="39"/>
      <c r="O2153" s="39"/>
      <c r="P2153" s="39"/>
      <c r="Q2153" s="39"/>
    </row>
    <row r="2154" spans="9:17" x14ac:dyDescent="0.4">
      <c r="I2154" s="39"/>
      <c r="J2154" s="39"/>
      <c r="K2154" s="39"/>
      <c r="L2154" s="39"/>
      <c r="M2154" s="42"/>
      <c r="N2154" s="39"/>
      <c r="O2154" s="39"/>
      <c r="P2154" s="39"/>
      <c r="Q2154" s="39"/>
    </row>
    <row r="2155" spans="9:17" x14ac:dyDescent="0.4">
      <c r="I2155" s="39"/>
      <c r="J2155" s="39"/>
      <c r="K2155" s="39"/>
      <c r="L2155" s="39"/>
      <c r="M2155" s="42"/>
      <c r="N2155" s="39"/>
      <c r="O2155" s="39"/>
      <c r="P2155" s="39"/>
      <c r="Q2155" s="39"/>
    </row>
    <row r="2156" spans="9:17" x14ac:dyDescent="0.4">
      <c r="I2156" s="39"/>
      <c r="J2156" s="39"/>
      <c r="K2156" s="39"/>
      <c r="L2156" s="39"/>
      <c r="M2156" s="42"/>
      <c r="N2156" s="39"/>
      <c r="O2156" s="39"/>
      <c r="P2156" s="39"/>
      <c r="Q2156" s="39"/>
    </row>
    <row r="2157" spans="9:17" x14ac:dyDescent="0.4">
      <c r="I2157" s="39"/>
      <c r="J2157" s="39"/>
      <c r="K2157" s="39"/>
      <c r="L2157" s="39"/>
      <c r="M2157" s="42"/>
      <c r="N2157" s="39"/>
      <c r="O2157" s="39"/>
      <c r="P2157" s="39"/>
      <c r="Q2157" s="39"/>
    </row>
    <row r="2158" spans="9:17" x14ac:dyDescent="0.4">
      <c r="I2158" s="39"/>
      <c r="J2158" s="39"/>
      <c r="K2158" s="39"/>
      <c r="L2158" s="39"/>
      <c r="M2158" s="42"/>
      <c r="N2158" s="39"/>
      <c r="O2158" s="39"/>
      <c r="P2158" s="39"/>
      <c r="Q2158" s="39"/>
    </row>
    <row r="2159" spans="9:17" x14ac:dyDescent="0.4">
      <c r="I2159" s="39"/>
      <c r="J2159" s="39"/>
      <c r="K2159" s="39"/>
      <c r="L2159" s="39"/>
      <c r="M2159" s="42"/>
      <c r="N2159" s="39"/>
      <c r="O2159" s="39"/>
      <c r="P2159" s="39"/>
      <c r="Q2159" s="39"/>
    </row>
    <row r="2160" spans="9:17" x14ac:dyDescent="0.4">
      <c r="I2160" s="39"/>
      <c r="J2160" s="39"/>
      <c r="K2160" s="39"/>
      <c r="L2160" s="39"/>
      <c r="M2160" s="42"/>
      <c r="N2160" s="39"/>
      <c r="O2160" s="39"/>
      <c r="P2160" s="39"/>
      <c r="Q2160" s="39"/>
    </row>
    <row r="2161" spans="9:17" x14ac:dyDescent="0.4">
      <c r="I2161" s="39"/>
      <c r="J2161" s="39"/>
      <c r="K2161" s="39"/>
      <c r="L2161" s="39"/>
      <c r="M2161" s="42"/>
      <c r="N2161" s="39"/>
      <c r="O2161" s="39"/>
      <c r="P2161" s="39"/>
      <c r="Q2161" s="39"/>
    </row>
    <row r="2162" spans="9:17" x14ac:dyDescent="0.4">
      <c r="I2162" s="39"/>
      <c r="J2162" s="39"/>
      <c r="K2162" s="39"/>
      <c r="L2162" s="39"/>
      <c r="M2162" s="42"/>
      <c r="N2162" s="39"/>
      <c r="O2162" s="39"/>
      <c r="P2162" s="39"/>
      <c r="Q2162" s="39"/>
    </row>
    <row r="2163" spans="9:17" x14ac:dyDescent="0.4">
      <c r="I2163" s="39"/>
      <c r="J2163" s="39"/>
      <c r="K2163" s="39"/>
      <c r="L2163" s="39"/>
      <c r="M2163" s="42"/>
      <c r="N2163" s="39"/>
      <c r="O2163" s="39"/>
      <c r="P2163" s="39"/>
      <c r="Q2163" s="39"/>
    </row>
    <row r="2164" spans="9:17" x14ac:dyDescent="0.4">
      <c r="I2164" s="39"/>
      <c r="J2164" s="39"/>
      <c r="K2164" s="39"/>
      <c r="L2164" s="39"/>
      <c r="M2164" s="42"/>
      <c r="N2164" s="39"/>
      <c r="O2164" s="39"/>
      <c r="P2164" s="39"/>
      <c r="Q2164" s="39"/>
    </row>
    <row r="2165" spans="9:17" x14ac:dyDescent="0.4">
      <c r="I2165" s="39"/>
      <c r="J2165" s="39"/>
      <c r="K2165" s="39"/>
      <c r="L2165" s="39"/>
      <c r="M2165" s="42"/>
      <c r="N2165" s="39"/>
      <c r="O2165" s="39"/>
      <c r="P2165" s="39"/>
      <c r="Q2165" s="39"/>
    </row>
    <row r="2166" spans="9:17" x14ac:dyDescent="0.4">
      <c r="I2166" s="39"/>
      <c r="J2166" s="39"/>
      <c r="K2166" s="39"/>
      <c r="L2166" s="39"/>
      <c r="M2166" s="42"/>
      <c r="N2166" s="39"/>
      <c r="O2166" s="39"/>
      <c r="P2166" s="39"/>
      <c r="Q2166" s="39"/>
    </row>
    <row r="2167" spans="9:17" x14ac:dyDescent="0.4">
      <c r="I2167" s="39"/>
      <c r="J2167" s="39"/>
      <c r="K2167" s="39"/>
      <c r="L2167" s="39"/>
      <c r="M2167" s="42"/>
      <c r="N2167" s="39"/>
      <c r="O2167" s="39"/>
      <c r="P2167" s="39"/>
      <c r="Q2167" s="39"/>
    </row>
    <row r="2168" spans="9:17" x14ac:dyDescent="0.4">
      <c r="I2168" s="39"/>
      <c r="J2168" s="39"/>
      <c r="K2168" s="39"/>
      <c r="L2168" s="39"/>
      <c r="M2168" s="42"/>
      <c r="N2168" s="39"/>
      <c r="O2168" s="39"/>
      <c r="P2168" s="39"/>
      <c r="Q2168" s="39"/>
    </row>
    <row r="2169" spans="9:17" x14ac:dyDescent="0.4">
      <c r="I2169" s="39"/>
      <c r="J2169" s="39"/>
      <c r="K2169" s="39"/>
      <c r="L2169" s="39"/>
      <c r="M2169" s="42"/>
      <c r="N2169" s="39"/>
      <c r="O2169" s="39"/>
      <c r="P2169" s="39"/>
      <c r="Q2169" s="39"/>
    </row>
    <row r="2170" spans="9:17" x14ac:dyDescent="0.4">
      <c r="I2170" s="39"/>
      <c r="J2170" s="39"/>
      <c r="K2170" s="39"/>
      <c r="L2170" s="39"/>
      <c r="M2170" s="42"/>
      <c r="N2170" s="39"/>
      <c r="O2170" s="39"/>
      <c r="P2170" s="39"/>
      <c r="Q2170" s="39"/>
    </row>
    <row r="2171" spans="9:17" x14ac:dyDescent="0.4">
      <c r="I2171" s="39"/>
      <c r="J2171" s="39"/>
      <c r="K2171" s="39"/>
      <c r="L2171" s="39"/>
      <c r="M2171" s="42"/>
      <c r="N2171" s="39"/>
      <c r="O2171" s="39"/>
      <c r="P2171" s="39"/>
      <c r="Q2171" s="39"/>
    </row>
    <row r="2172" spans="9:17" x14ac:dyDescent="0.4">
      <c r="I2172" s="39"/>
      <c r="J2172" s="39"/>
      <c r="K2172" s="39"/>
      <c r="L2172" s="39"/>
      <c r="M2172" s="42"/>
      <c r="N2172" s="39"/>
      <c r="O2172" s="39"/>
      <c r="P2172" s="39"/>
      <c r="Q2172" s="39"/>
    </row>
    <row r="2173" spans="9:17" x14ac:dyDescent="0.4">
      <c r="I2173" s="39"/>
      <c r="J2173" s="39"/>
      <c r="K2173" s="39"/>
      <c r="L2173" s="39"/>
      <c r="M2173" s="42"/>
      <c r="N2173" s="39"/>
      <c r="O2173" s="39"/>
      <c r="P2173" s="39"/>
      <c r="Q2173" s="39"/>
    </row>
    <row r="2174" spans="9:17" x14ac:dyDescent="0.4">
      <c r="I2174" s="39"/>
      <c r="J2174" s="39"/>
      <c r="K2174" s="39"/>
      <c r="L2174" s="39"/>
      <c r="M2174" s="42"/>
      <c r="N2174" s="39"/>
      <c r="O2174" s="39"/>
      <c r="P2174" s="39"/>
      <c r="Q2174" s="39"/>
    </row>
    <row r="2175" spans="9:17" x14ac:dyDescent="0.4">
      <c r="I2175" s="39"/>
      <c r="J2175" s="39"/>
      <c r="K2175" s="39"/>
      <c r="L2175" s="39"/>
      <c r="M2175" s="42"/>
      <c r="N2175" s="39"/>
      <c r="O2175" s="39"/>
      <c r="P2175" s="39"/>
      <c r="Q2175" s="39"/>
    </row>
    <row r="2176" spans="9:17" x14ac:dyDescent="0.4">
      <c r="I2176" s="39"/>
      <c r="J2176" s="39"/>
      <c r="K2176" s="39"/>
      <c r="L2176" s="39"/>
      <c r="M2176" s="42"/>
      <c r="N2176" s="39"/>
      <c r="O2176" s="39"/>
      <c r="P2176" s="39"/>
      <c r="Q2176" s="39"/>
    </row>
    <row r="2177" spans="9:17" x14ac:dyDescent="0.4">
      <c r="I2177" s="39"/>
      <c r="J2177" s="39"/>
      <c r="K2177" s="39"/>
      <c r="L2177" s="39"/>
      <c r="M2177" s="42"/>
      <c r="N2177" s="39"/>
      <c r="O2177" s="39"/>
      <c r="P2177" s="39"/>
      <c r="Q2177" s="39"/>
    </row>
    <row r="2178" spans="9:17" x14ac:dyDescent="0.4">
      <c r="I2178" s="39"/>
      <c r="J2178" s="39"/>
      <c r="K2178" s="39"/>
      <c r="L2178" s="39"/>
      <c r="M2178" s="42"/>
      <c r="N2178" s="39"/>
      <c r="O2178" s="39"/>
      <c r="P2178" s="39"/>
      <c r="Q2178" s="39"/>
    </row>
    <row r="2179" spans="9:17" x14ac:dyDescent="0.4">
      <c r="I2179" s="39"/>
      <c r="J2179" s="39"/>
      <c r="K2179" s="39"/>
      <c r="L2179" s="39"/>
      <c r="M2179" s="42"/>
      <c r="N2179" s="39"/>
      <c r="O2179" s="39"/>
      <c r="P2179" s="39"/>
      <c r="Q2179" s="39"/>
    </row>
    <row r="2180" spans="9:17" x14ac:dyDescent="0.4">
      <c r="I2180" s="39"/>
      <c r="J2180" s="39"/>
      <c r="K2180" s="39"/>
      <c r="L2180" s="39"/>
      <c r="M2180" s="42"/>
      <c r="N2180" s="39"/>
      <c r="O2180" s="39"/>
      <c r="P2180" s="39"/>
      <c r="Q2180" s="39"/>
    </row>
    <row r="2181" spans="9:17" x14ac:dyDescent="0.4">
      <c r="I2181" s="39"/>
      <c r="J2181" s="39"/>
      <c r="K2181" s="39"/>
      <c r="L2181" s="39"/>
      <c r="M2181" s="42"/>
      <c r="N2181" s="39"/>
      <c r="O2181" s="39"/>
      <c r="P2181" s="39"/>
      <c r="Q2181" s="39"/>
    </row>
    <row r="2182" spans="9:17" x14ac:dyDescent="0.4">
      <c r="I2182" s="39"/>
      <c r="J2182" s="39"/>
      <c r="K2182" s="39"/>
      <c r="L2182" s="39"/>
      <c r="M2182" s="42"/>
      <c r="N2182" s="39"/>
      <c r="O2182" s="39"/>
      <c r="P2182" s="39"/>
      <c r="Q2182" s="39"/>
    </row>
    <row r="2183" spans="9:17" x14ac:dyDescent="0.4">
      <c r="I2183" s="39"/>
      <c r="J2183" s="39"/>
      <c r="K2183" s="39"/>
      <c r="L2183" s="39"/>
      <c r="M2183" s="42"/>
      <c r="N2183" s="39"/>
      <c r="O2183" s="39"/>
      <c r="P2183" s="39"/>
      <c r="Q2183" s="39"/>
    </row>
    <row r="2184" spans="9:17" x14ac:dyDescent="0.4">
      <c r="I2184" s="39"/>
      <c r="J2184" s="39"/>
      <c r="K2184" s="39"/>
      <c r="L2184" s="39"/>
      <c r="M2184" s="42"/>
      <c r="N2184" s="39"/>
      <c r="O2184" s="39"/>
      <c r="P2184" s="39"/>
      <c r="Q2184" s="39"/>
    </row>
    <row r="2185" spans="9:17" x14ac:dyDescent="0.4">
      <c r="I2185" s="39"/>
      <c r="J2185" s="39"/>
      <c r="K2185" s="39"/>
      <c r="L2185" s="39"/>
      <c r="M2185" s="42"/>
      <c r="N2185" s="39"/>
      <c r="O2185" s="39"/>
      <c r="P2185" s="39"/>
      <c r="Q2185" s="39"/>
    </row>
    <row r="2186" spans="9:17" x14ac:dyDescent="0.4">
      <c r="I2186" s="39"/>
      <c r="J2186" s="39"/>
      <c r="K2186" s="39"/>
      <c r="L2186" s="39"/>
      <c r="M2186" s="42"/>
      <c r="N2186" s="39"/>
      <c r="O2186" s="39"/>
      <c r="P2186" s="39"/>
      <c r="Q2186" s="39"/>
    </row>
    <row r="2187" spans="9:17" x14ac:dyDescent="0.4">
      <c r="I2187" s="39"/>
      <c r="J2187" s="39"/>
      <c r="K2187" s="39"/>
      <c r="L2187" s="39"/>
      <c r="M2187" s="42"/>
      <c r="N2187" s="39"/>
      <c r="O2187" s="39"/>
      <c r="P2187" s="39"/>
      <c r="Q2187" s="39"/>
    </row>
    <row r="2188" spans="9:17" x14ac:dyDescent="0.4">
      <c r="I2188" s="39"/>
      <c r="J2188" s="39"/>
      <c r="K2188" s="39"/>
      <c r="L2188" s="39"/>
      <c r="M2188" s="42"/>
      <c r="N2188" s="39"/>
      <c r="O2188" s="39"/>
      <c r="P2188" s="39"/>
      <c r="Q2188" s="39"/>
    </row>
    <row r="2189" spans="9:17" x14ac:dyDescent="0.4">
      <c r="I2189" s="39"/>
      <c r="J2189" s="39"/>
      <c r="K2189" s="39"/>
      <c r="L2189" s="39"/>
      <c r="M2189" s="42"/>
      <c r="N2189" s="39"/>
      <c r="O2189" s="39"/>
      <c r="P2189" s="39"/>
      <c r="Q2189" s="39"/>
    </row>
    <row r="2190" spans="9:17" x14ac:dyDescent="0.4">
      <c r="I2190" s="39"/>
      <c r="J2190" s="39"/>
      <c r="K2190" s="39"/>
      <c r="L2190" s="39"/>
      <c r="M2190" s="42"/>
      <c r="N2190" s="39"/>
      <c r="O2190" s="39"/>
      <c r="P2190" s="39"/>
      <c r="Q2190" s="39"/>
    </row>
    <row r="2191" spans="9:17" x14ac:dyDescent="0.4">
      <c r="I2191" s="39"/>
      <c r="J2191" s="39"/>
      <c r="K2191" s="39"/>
      <c r="L2191" s="39"/>
      <c r="M2191" s="42"/>
      <c r="N2191" s="39"/>
      <c r="O2191" s="39"/>
      <c r="P2191" s="39"/>
      <c r="Q2191" s="39"/>
    </row>
    <row r="2192" spans="9:17" x14ac:dyDescent="0.4">
      <c r="I2192" s="39"/>
      <c r="J2192" s="39"/>
      <c r="K2192" s="39"/>
      <c r="L2192" s="39"/>
      <c r="M2192" s="42"/>
      <c r="N2192" s="39"/>
      <c r="O2192" s="39"/>
      <c r="P2192" s="39"/>
      <c r="Q2192" s="39"/>
    </row>
    <row r="2193" spans="9:17" x14ac:dyDescent="0.4">
      <c r="I2193" s="39"/>
      <c r="J2193" s="39"/>
      <c r="K2193" s="39"/>
      <c r="L2193" s="39"/>
      <c r="M2193" s="42"/>
      <c r="N2193" s="39"/>
      <c r="O2193" s="39"/>
      <c r="P2193" s="39"/>
      <c r="Q2193" s="39"/>
    </row>
    <row r="2194" spans="9:17" x14ac:dyDescent="0.4">
      <c r="I2194" s="39"/>
      <c r="J2194" s="39"/>
      <c r="K2194" s="39"/>
      <c r="L2194" s="39"/>
      <c r="M2194" s="42"/>
      <c r="N2194" s="39"/>
      <c r="O2194" s="39"/>
      <c r="P2194" s="39"/>
      <c r="Q2194" s="39"/>
    </row>
    <row r="2195" spans="9:17" x14ac:dyDescent="0.4">
      <c r="I2195" s="39"/>
      <c r="J2195" s="39"/>
      <c r="K2195" s="39"/>
      <c r="L2195" s="39"/>
      <c r="M2195" s="42"/>
      <c r="N2195" s="39"/>
      <c r="O2195" s="39"/>
      <c r="P2195" s="39"/>
      <c r="Q2195" s="39"/>
    </row>
    <row r="2196" spans="9:17" x14ac:dyDescent="0.4">
      <c r="I2196" s="39"/>
      <c r="J2196" s="39"/>
      <c r="K2196" s="39"/>
      <c r="L2196" s="39"/>
      <c r="M2196" s="42"/>
      <c r="N2196" s="39"/>
      <c r="O2196" s="39"/>
      <c r="P2196" s="39"/>
      <c r="Q2196" s="39"/>
    </row>
    <row r="2197" spans="9:17" x14ac:dyDescent="0.4">
      <c r="I2197" s="39"/>
      <c r="J2197" s="39"/>
      <c r="K2197" s="39"/>
      <c r="L2197" s="39"/>
      <c r="M2197" s="42"/>
      <c r="N2197" s="39"/>
      <c r="O2197" s="39"/>
      <c r="P2197" s="39"/>
      <c r="Q2197" s="39"/>
    </row>
    <row r="2198" spans="9:17" x14ac:dyDescent="0.4">
      <c r="I2198" s="39"/>
      <c r="J2198" s="39"/>
      <c r="K2198" s="39"/>
      <c r="L2198" s="39"/>
      <c r="M2198" s="42"/>
      <c r="N2198" s="39"/>
      <c r="O2198" s="39"/>
      <c r="P2198" s="39"/>
      <c r="Q2198" s="39"/>
    </row>
    <row r="2199" spans="9:17" x14ac:dyDescent="0.4">
      <c r="I2199" s="39"/>
      <c r="J2199" s="39"/>
      <c r="K2199" s="39"/>
      <c r="L2199" s="39"/>
      <c r="M2199" s="42"/>
      <c r="N2199" s="39"/>
      <c r="O2199" s="39"/>
      <c r="P2199" s="39"/>
      <c r="Q2199" s="39"/>
    </row>
    <row r="2200" spans="9:17" x14ac:dyDescent="0.4">
      <c r="I2200" s="39"/>
      <c r="J2200" s="39"/>
      <c r="K2200" s="39"/>
      <c r="L2200" s="39"/>
      <c r="M2200" s="42"/>
      <c r="N2200" s="39"/>
      <c r="O2200" s="39"/>
      <c r="P2200" s="39"/>
      <c r="Q2200" s="39"/>
    </row>
    <row r="2201" spans="9:17" x14ac:dyDescent="0.4">
      <c r="I2201" s="39"/>
      <c r="J2201" s="39"/>
      <c r="K2201" s="39"/>
      <c r="L2201" s="39"/>
      <c r="M2201" s="42"/>
      <c r="N2201" s="39"/>
      <c r="O2201" s="39"/>
      <c r="P2201" s="39"/>
      <c r="Q2201" s="39"/>
    </row>
    <row r="2202" spans="9:17" x14ac:dyDescent="0.4">
      <c r="I2202" s="39"/>
      <c r="J2202" s="39"/>
      <c r="K2202" s="39"/>
      <c r="L2202" s="39"/>
      <c r="M2202" s="42"/>
      <c r="N2202" s="39"/>
      <c r="O2202" s="39"/>
      <c r="P2202" s="39"/>
      <c r="Q2202" s="39"/>
    </row>
    <row r="2203" spans="9:17" x14ac:dyDescent="0.4">
      <c r="I2203" s="39"/>
      <c r="J2203" s="39"/>
      <c r="K2203" s="39"/>
      <c r="L2203" s="39"/>
      <c r="M2203" s="42"/>
      <c r="N2203" s="39"/>
      <c r="O2203" s="39"/>
      <c r="P2203" s="39"/>
      <c r="Q2203" s="39"/>
    </row>
    <row r="2204" spans="9:17" x14ac:dyDescent="0.4">
      <c r="I2204" s="39"/>
      <c r="J2204" s="39"/>
      <c r="K2204" s="39"/>
      <c r="L2204" s="39"/>
      <c r="M2204" s="42"/>
      <c r="N2204" s="39"/>
      <c r="O2204" s="39"/>
      <c r="P2204" s="39"/>
      <c r="Q2204" s="39"/>
    </row>
    <row r="2205" spans="9:17" x14ac:dyDescent="0.4">
      <c r="I2205" s="39"/>
      <c r="J2205" s="39"/>
      <c r="K2205" s="39"/>
      <c r="L2205" s="39"/>
      <c r="M2205" s="42"/>
      <c r="N2205" s="39"/>
      <c r="O2205" s="39"/>
      <c r="P2205" s="39"/>
      <c r="Q2205" s="39"/>
    </row>
    <row r="2206" spans="9:17" x14ac:dyDescent="0.4">
      <c r="I2206" s="39"/>
      <c r="J2206" s="39"/>
      <c r="K2206" s="39"/>
      <c r="L2206" s="39"/>
      <c r="M2206" s="42"/>
      <c r="N2206" s="39"/>
      <c r="O2206" s="39"/>
      <c r="P2206" s="39"/>
      <c r="Q2206" s="39"/>
    </row>
    <row r="2207" spans="9:17" x14ac:dyDescent="0.4">
      <c r="I2207" s="39"/>
      <c r="J2207" s="39"/>
      <c r="K2207" s="39"/>
      <c r="L2207" s="39"/>
      <c r="M2207" s="42"/>
      <c r="N2207" s="39"/>
      <c r="O2207" s="39"/>
      <c r="P2207" s="39"/>
      <c r="Q2207" s="39"/>
    </row>
    <row r="2208" spans="9:17" x14ac:dyDescent="0.4">
      <c r="I2208" s="39"/>
      <c r="J2208" s="39"/>
      <c r="K2208" s="39"/>
      <c r="L2208" s="39"/>
      <c r="M2208" s="42"/>
      <c r="N2208" s="39"/>
      <c r="O2208" s="39"/>
      <c r="P2208" s="39"/>
      <c r="Q2208" s="39"/>
    </row>
    <row r="2209" spans="9:17" x14ac:dyDescent="0.4">
      <c r="I2209" s="39"/>
      <c r="J2209" s="39"/>
      <c r="K2209" s="39"/>
      <c r="L2209" s="39"/>
      <c r="M2209" s="42"/>
      <c r="N2209" s="39"/>
      <c r="O2209" s="39"/>
      <c r="P2209" s="39"/>
      <c r="Q2209" s="39"/>
    </row>
    <row r="2210" spans="9:17" x14ac:dyDescent="0.4">
      <c r="I2210" s="39"/>
      <c r="J2210" s="39"/>
      <c r="K2210" s="39"/>
      <c r="L2210" s="39"/>
      <c r="M2210" s="42"/>
      <c r="N2210" s="39"/>
      <c r="O2210" s="39"/>
      <c r="P2210" s="39"/>
      <c r="Q2210" s="39"/>
    </row>
    <row r="2211" spans="9:17" x14ac:dyDescent="0.4">
      <c r="I2211" s="39"/>
      <c r="J2211" s="39"/>
      <c r="K2211" s="39"/>
      <c r="L2211" s="39"/>
      <c r="M2211" s="42"/>
      <c r="N2211" s="39"/>
      <c r="O2211" s="39"/>
      <c r="P2211" s="39"/>
      <c r="Q2211" s="39"/>
    </row>
    <row r="2212" spans="9:17" x14ac:dyDescent="0.4">
      <c r="I2212" s="39"/>
      <c r="J2212" s="39"/>
      <c r="K2212" s="39"/>
      <c r="L2212" s="39"/>
      <c r="M2212" s="42"/>
      <c r="N2212" s="39"/>
      <c r="O2212" s="39"/>
      <c r="P2212" s="39"/>
      <c r="Q2212" s="39"/>
    </row>
    <row r="2213" spans="9:17" x14ac:dyDescent="0.4">
      <c r="I2213" s="39"/>
      <c r="J2213" s="39"/>
      <c r="K2213" s="39"/>
      <c r="L2213" s="39"/>
      <c r="M2213" s="42"/>
      <c r="N2213" s="39"/>
      <c r="O2213" s="39"/>
      <c r="P2213" s="39"/>
      <c r="Q2213" s="39"/>
    </row>
    <row r="2214" spans="9:17" x14ac:dyDescent="0.4">
      <c r="I2214" s="39"/>
      <c r="J2214" s="39"/>
      <c r="K2214" s="39"/>
      <c r="L2214" s="39"/>
      <c r="M2214" s="42"/>
      <c r="N2214" s="39"/>
      <c r="O2214" s="39"/>
      <c r="P2214" s="39"/>
      <c r="Q2214" s="39"/>
    </row>
    <row r="2215" spans="9:17" x14ac:dyDescent="0.4">
      <c r="I2215" s="39"/>
      <c r="J2215" s="39"/>
      <c r="K2215" s="39"/>
      <c r="L2215" s="39"/>
      <c r="M2215" s="42"/>
      <c r="N2215" s="39"/>
      <c r="O2215" s="39"/>
      <c r="P2215" s="39"/>
      <c r="Q2215" s="39"/>
    </row>
    <row r="2216" spans="9:17" x14ac:dyDescent="0.4">
      <c r="I2216" s="39"/>
      <c r="J2216" s="39"/>
      <c r="K2216" s="39"/>
      <c r="L2216" s="39"/>
      <c r="M2216" s="42"/>
      <c r="N2216" s="39"/>
      <c r="O2216" s="39"/>
      <c r="P2216" s="39"/>
      <c r="Q2216" s="39"/>
    </row>
    <row r="2217" spans="9:17" x14ac:dyDescent="0.4">
      <c r="I2217" s="39"/>
      <c r="J2217" s="39"/>
      <c r="K2217" s="39"/>
      <c r="L2217" s="39"/>
      <c r="M2217" s="42"/>
      <c r="N2217" s="39"/>
      <c r="O2217" s="39"/>
      <c r="P2217" s="39"/>
      <c r="Q2217" s="39"/>
    </row>
    <row r="2218" spans="9:17" x14ac:dyDescent="0.4">
      <c r="I2218" s="39"/>
      <c r="J2218" s="39"/>
      <c r="K2218" s="39"/>
      <c r="L2218" s="39"/>
      <c r="M2218" s="42"/>
      <c r="N2218" s="39"/>
      <c r="O2218" s="39"/>
      <c r="P2218" s="39"/>
      <c r="Q2218" s="39"/>
    </row>
    <row r="2219" spans="9:17" x14ac:dyDescent="0.4">
      <c r="I2219" s="39"/>
      <c r="J2219" s="39"/>
      <c r="K2219" s="39"/>
      <c r="L2219" s="39"/>
      <c r="M2219" s="42"/>
      <c r="N2219" s="39"/>
      <c r="O2219" s="39"/>
      <c r="P2219" s="39"/>
      <c r="Q2219" s="39"/>
    </row>
    <row r="2220" spans="9:17" x14ac:dyDescent="0.4">
      <c r="I2220" s="39"/>
      <c r="J2220" s="39"/>
      <c r="K2220" s="39"/>
      <c r="L2220" s="39"/>
      <c r="M2220" s="42"/>
      <c r="N2220" s="39"/>
      <c r="O2220" s="39"/>
      <c r="P2220" s="39"/>
      <c r="Q2220" s="39"/>
    </row>
    <row r="2221" spans="9:17" x14ac:dyDescent="0.4">
      <c r="I2221" s="39"/>
      <c r="J2221" s="39"/>
      <c r="K2221" s="39"/>
      <c r="L2221" s="39"/>
      <c r="M2221" s="42"/>
      <c r="N2221" s="39"/>
      <c r="O2221" s="39"/>
      <c r="P2221" s="39"/>
      <c r="Q2221" s="39"/>
    </row>
    <row r="2222" spans="9:17" x14ac:dyDescent="0.4">
      <c r="I2222" s="39"/>
      <c r="J2222" s="39"/>
      <c r="K2222" s="39"/>
      <c r="L2222" s="39"/>
      <c r="M2222" s="42"/>
      <c r="N2222" s="39"/>
      <c r="O2222" s="39"/>
      <c r="P2222" s="39"/>
      <c r="Q2222" s="39"/>
    </row>
    <row r="2223" spans="9:17" x14ac:dyDescent="0.4">
      <c r="I2223" s="39"/>
      <c r="J2223" s="39"/>
      <c r="K2223" s="39"/>
      <c r="L2223" s="39"/>
      <c r="M2223" s="42"/>
      <c r="N2223" s="39"/>
      <c r="O2223" s="39"/>
      <c r="P2223" s="39"/>
      <c r="Q2223" s="39"/>
    </row>
    <row r="2224" spans="9:17" x14ac:dyDescent="0.4">
      <c r="I2224" s="39"/>
      <c r="J2224" s="39"/>
      <c r="K2224" s="39"/>
      <c r="L2224" s="39"/>
      <c r="M2224" s="42"/>
      <c r="N2224" s="39"/>
      <c r="O2224" s="39"/>
      <c r="P2224" s="39"/>
      <c r="Q2224" s="39"/>
    </row>
    <row r="2225" spans="9:17" x14ac:dyDescent="0.4">
      <c r="I2225" s="39"/>
      <c r="J2225" s="39"/>
      <c r="K2225" s="39"/>
      <c r="L2225" s="39"/>
      <c r="M2225" s="42"/>
      <c r="N2225" s="39"/>
      <c r="O2225" s="39"/>
      <c r="P2225" s="39"/>
      <c r="Q2225" s="39"/>
    </row>
    <row r="2226" spans="9:17" x14ac:dyDescent="0.4">
      <c r="I2226" s="39"/>
      <c r="J2226" s="39"/>
      <c r="K2226" s="39"/>
      <c r="L2226" s="39"/>
      <c r="M2226" s="42"/>
      <c r="N2226" s="39"/>
      <c r="O2226" s="39"/>
      <c r="P2226" s="39"/>
      <c r="Q2226" s="39"/>
    </row>
    <row r="2227" spans="9:17" x14ac:dyDescent="0.4">
      <c r="I2227" s="39"/>
      <c r="J2227" s="39"/>
      <c r="K2227" s="39"/>
      <c r="L2227" s="39"/>
      <c r="M2227" s="42"/>
      <c r="N2227" s="39"/>
      <c r="O2227" s="39"/>
      <c r="P2227" s="39"/>
      <c r="Q2227" s="39"/>
    </row>
    <row r="2228" spans="9:17" x14ac:dyDescent="0.4">
      <c r="I2228" s="39"/>
      <c r="J2228" s="39"/>
      <c r="K2228" s="39"/>
      <c r="L2228" s="39"/>
      <c r="M2228" s="42"/>
      <c r="N2228" s="39"/>
      <c r="O2228" s="39"/>
      <c r="P2228" s="39"/>
      <c r="Q2228" s="39"/>
    </row>
    <row r="2229" spans="9:17" x14ac:dyDescent="0.4">
      <c r="I2229" s="39"/>
      <c r="J2229" s="39"/>
      <c r="K2229" s="39"/>
      <c r="L2229" s="39"/>
      <c r="M2229" s="42"/>
      <c r="N2229" s="39"/>
      <c r="O2229" s="39"/>
      <c r="P2229" s="39"/>
      <c r="Q2229" s="39"/>
    </row>
    <row r="2230" spans="9:17" x14ac:dyDescent="0.4">
      <c r="I2230" s="39"/>
      <c r="J2230" s="39"/>
      <c r="K2230" s="39"/>
      <c r="L2230" s="39"/>
      <c r="M2230" s="42"/>
      <c r="N2230" s="39"/>
      <c r="O2230" s="39"/>
      <c r="P2230" s="39"/>
      <c r="Q2230" s="39"/>
    </row>
    <row r="2231" spans="9:17" x14ac:dyDescent="0.4">
      <c r="I2231" s="39"/>
      <c r="J2231" s="39"/>
      <c r="K2231" s="39"/>
      <c r="L2231" s="39"/>
      <c r="M2231" s="42"/>
      <c r="N2231" s="39"/>
      <c r="O2231" s="39"/>
      <c r="P2231" s="39"/>
      <c r="Q2231" s="39"/>
    </row>
    <row r="2232" spans="9:17" x14ac:dyDescent="0.4">
      <c r="I2232" s="39"/>
      <c r="J2232" s="39"/>
      <c r="K2232" s="39"/>
      <c r="L2232" s="39"/>
      <c r="M2232" s="42"/>
      <c r="N2232" s="39"/>
      <c r="O2232" s="39"/>
      <c r="P2232" s="39"/>
      <c r="Q2232" s="39"/>
    </row>
    <row r="2233" spans="9:17" x14ac:dyDescent="0.4">
      <c r="I2233" s="39"/>
      <c r="J2233" s="39"/>
      <c r="K2233" s="39"/>
      <c r="L2233" s="39"/>
      <c r="M2233" s="42"/>
      <c r="N2233" s="39"/>
      <c r="O2233" s="39"/>
      <c r="P2233" s="39"/>
      <c r="Q2233" s="39"/>
    </row>
    <row r="2234" spans="9:17" x14ac:dyDescent="0.4">
      <c r="I2234" s="39"/>
      <c r="J2234" s="39"/>
      <c r="K2234" s="39"/>
      <c r="L2234" s="39"/>
      <c r="M2234" s="42"/>
      <c r="N2234" s="39"/>
      <c r="O2234" s="39"/>
      <c r="P2234" s="39"/>
      <c r="Q2234" s="39"/>
    </row>
    <row r="2235" spans="9:17" x14ac:dyDescent="0.4">
      <c r="I2235" s="39"/>
      <c r="J2235" s="39"/>
      <c r="K2235" s="39"/>
      <c r="L2235" s="39"/>
      <c r="M2235" s="42"/>
      <c r="N2235" s="39"/>
      <c r="O2235" s="39"/>
      <c r="P2235" s="39"/>
      <c r="Q2235" s="39"/>
    </row>
    <row r="2236" spans="9:17" x14ac:dyDescent="0.4">
      <c r="I2236" s="39"/>
      <c r="J2236" s="39"/>
      <c r="K2236" s="39"/>
      <c r="L2236" s="39"/>
      <c r="M2236" s="42"/>
      <c r="N2236" s="39"/>
      <c r="O2236" s="39"/>
      <c r="P2236" s="39"/>
      <c r="Q2236" s="39"/>
    </row>
    <row r="2237" spans="9:17" x14ac:dyDescent="0.4">
      <c r="I2237" s="39"/>
      <c r="J2237" s="39"/>
      <c r="K2237" s="39"/>
      <c r="L2237" s="39"/>
      <c r="M2237" s="42"/>
      <c r="N2237" s="39"/>
      <c r="O2237" s="39"/>
      <c r="P2237" s="39"/>
      <c r="Q2237" s="39"/>
    </row>
    <row r="2238" spans="9:17" x14ac:dyDescent="0.4">
      <c r="I2238" s="39"/>
      <c r="J2238" s="39"/>
      <c r="K2238" s="39"/>
      <c r="L2238" s="39"/>
      <c r="M2238" s="42"/>
      <c r="N2238" s="39"/>
      <c r="O2238" s="39"/>
      <c r="P2238" s="39"/>
      <c r="Q2238" s="39"/>
    </row>
    <row r="2239" spans="9:17" x14ac:dyDescent="0.4">
      <c r="I2239" s="39"/>
      <c r="J2239" s="39"/>
      <c r="K2239" s="39"/>
      <c r="L2239" s="39"/>
      <c r="M2239" s="42"/>
      <c r="N2239" s="39"/>
      <c r="O2239" s="39"/>
      <c r="P2239" s="39"/>
      <c r="Q2239" s="39"/>
    </row>
    <row r="2240" spans="9:17" x14ac:dyDescent="0.4">
      <c r="I2240" s="39"/>
      <c r="J2240" s="39"/>
      <c r="K2240" s="39"/>
      <c r="L2240" s="39"/>
      <c r="M2240" s="42"/>
      <c r="N2240" s="39"/>
      <c r="O2240" s="39"/>
      <c r="P2240" s="39"/>
      <c r="Q2240" s="39"/>
    </row>
    <row r="2241" spans="9:17" x14ac:dyDescent="0.4">
      <c r="I2241" s="39"/>
      <c r="J2241" s="39"/>
      <c r="K2241" s="39"/>
      <c r="L2241" s="39"/>
      <c r="M2241" s="42"/>
      <c r="N2241" s="39"/>
      <c r="O2241" s="39"/>
      <c r="P2241" s="39"/>
      <c r="Q2241" s="39"/>
    </row>
    <row r="2242" spans="9:17" x14ac:dyDescent="0.4">
      <c r="I2242" s="39"/>
      <c r="J2242" s="39"/>
      <c r="K2242" s="39"/>
      <c r="L2242" s="39"/>
      <c r="M2242" s="42"/>
      <c r="N2242" s="39"/>
      <c r="O2242" s="39"/>
      <c r="P2242" s="39"/>
      <c r="Q2242" s="39"/>
    </row>
    <row r="2243" spans="9:17" x14ac:dyDescent="0.4">
      <c r="I2243" s="39"/>
      <c r="J2243" s="39"/>
      <c r="K2243" s="39"/>
      <c r="L2243" s="39"/>
      <c r="M2243" s="42"/>
      <c r="N2243" s="39"/>
      <c r="O2243" s="39"/>
      <c r="P2243" s="39"/>
      <c r="Q2243" s="39"/>
    </row>
    <row r="2244" spans="9:17" x14ac:dyDescent="0.4">
      <c r="I2244" s="39"/>
      <c r="J2244" s="39"/>
      <c r="K2244" s="39"/>
      <c r="L2244" s="39"/>
      <c r="M2244" s="42"/>
      <c r="N2244" s="39"/>
      <c r="O2244" s="39"/>
      <c r="P2244" s="39"/>
      <c r="Q2244" s="39"/>
    </row>
    <row r="2245" spans="9:17" x14ac:dyDescent="0.4">
      <c r="I2245" s="39"/>
      <c r="J2245" s="39"/>
      <c r="K2245" s="39"/>
      <c r="L2245" s="39"/>
      <c r="M2245" s="42"/>
      <c r="N2245" s="39"/>
      <c r="O2245" s="39"/>
      <c r="P2245" s="39"/>
      <c r="Q2245" s="39"/>
    </row>
    <row r="2246" spans="9:17" x14ac:dyDescent="0.4">
      <c r="I2246" s="39"/>
      <c r="J2246" s="39"/>
      <c r="K2246" s="39"/>
      <c r="L2246" s="39"/>
      <c r="M2246" s="42"/>
      <c r="N2246" s="39"/>
      <c r="O2246" s="39"/>
      <c r="P2246" s="39"/>
      <c r="Q2246" s="39"/>
    </row>
    <row r="2247" spans="9:17" x14ac:dyDescent="0.4">
      <c r="I2247" s="39"/>
      <c r="J2247" s="39"/>
      <c r="K2247" s="39"/>
      <c r="L2247" s="39"/>
      <c r="M2247" s="42"/>
      <c r="N2247" s="39"/>
      <c r="O2247" s="39"/>
      <c r="P2247" s="39"/>
      <c r="Q2247" s="39"/>
    </row>
    <row r="2248" spans="9:17" x14ac:dyDescent="0.4">
      <c r="I2248" s="39"/>
      <c r="J2248" s="39"/>
      <c r="K2248" s="39"/>
      <c r="L2248" s="39"/>
      <c r="M2248" s="42"/>
      <c r="N2248" s="39"/>
      <c r="O2248" s="39"/>
      <c r="P2248" s="39"/>
      <c r="Q2248" s="39"/>
    </row>
    <row r="2249" spans="9:17" x14ac:dyDescent="0.4">
      <c r="I2249" s="39"/>
      <c r="J2249" s="39"/>
      <c r="K2249" s="39"/>
      <c r="L2249" s="39"/>
      <c r="M2249" s="42"/>
      <c r="N2249" s="39"/>
      <c r="O2249" s="39"/>
      <c r="P2249" s="39"/>
      <c r="Q2249" s="39"/>
    </row>
    <row r="2250" spans="9:17" x14ac:dyDescent="0.4">
      <c r="I2250" s="39"/>
      <c r="J2250" s="39"/>
      <c r="K2250" s="39"/>
      <c r="L2250" s="39"/>
      <c r="M2250" s="42"/>
      <c r="N2250" s="39"/>
      <c r="O2250" s="39"/>
      <c r="P2250" s="39"/>
      <c r="Q2250" s="39"/>
    </row>
    <row r="2251" spans="9:17" x14ac:dyDescent="0.4">
      <c r="I2251" s="39"/>
      <c r="J2251" s="39"/>
      <c r="K2251" s="39"/>
      <c r="L2251" s="39"/>
      <c r="M2251" s="42"/>
      <c r="N2251" s="39"/>
      <c r="O2251" s="39"/>
      <c r="P2251" s="39"/>
      <c r="Q2251" s="39"/>
    </row>
    <row r="2252" spans="9:17" x14ac:dyDescent="0.4">
      <c r="I2252" s="39"/>
      <c r="J2252" s="39"/>
      <c r="K2252" s="39"/>
      <c r="L2252" s="39"/>
      <c r="M2252" s="42"/>
      <c r="N2252" s="39"/>
      <c r="O2252" s="39"/>
      <c r="P2252" s="39"/>
      <c r="Q2252" s="39"/>
    </row>
    <row r="2253" spans="9:17" x14ac:dyDescent="0.4">
      <c r="I2253" s="39"/>
      <c r="J2253" s="39"/>
      <c r="K2253" s="39"/>
      <c r="L2253" s="39"/>
      <c r="M2253" s="42"/>
      <c r="N2253" s="39"/>
      <c r="O2253" s="39"/>
      <c r="P2253" s="39"/>
      <c r="Q2253" s="39"/>
    </row>
    <row r="2254" spans="9:17" x14ac:dyDescent="0.4">
      <c r="I2254" s="39"/>
      <c r="J2254" s="39"/>
      <c r="K2254" s="39"/>
      <c r="L2254" s="39"/>
      <c r="M2254" s="42"/>
      <c r="N2254" s="39"/>
      <c r="O2254" s="39"/>
      <c r="P2254" s="39"/>
      <c r="Q2254" s="39"/>
    </row>
    <row r="2255" spans="9:17" x14ac:dyDescent="0.4">
      <c r="I2255" s="39"/>
      <c r="J2255" s="39"/>
      <c r="K2255" s="39"/>
      <c r="L2255" s="39"/>
      <c r="M2255" s="42"/>
      <c r="N2255" s="39"/>
      <c r="O2255" s="39"/>
      <c r="P2255" s="39"/>
      <c r="Q2255" s="39"/>
    </row>
    <row r="2256" spans="9:17" x14ac:dyDescent="0.4">
      <c r="I2256" s="39"/>
      <c r="J2256" s="39"/>
      <c r="K2256" s="39"/>
      <c r="L2256" s="39"/>
      <c r="M2256" s="42"/>
      <c r="N2256" s="39"/>
      <c r="O2256" s="39"/>
      <c r="P2256" s="39"/>
      <c r="Q2256" s="39"/>
    </row>
    <row r="2257" spans="9:17" x14ac:dyDescent="0.4">
      <c r="I2257" s="39"/>
      <c r="J2257" s="39"/>
      <c r="K2257" s="39"/>
      <c r="L2257" s="39"/>
      <c r="M2257" s="42"/>
      <c r="N2257" s="39"/>
      <c r="O2257" s="39"/>
      <c r="P2257" s="39"/>
      <c r="Q2257" s="39"/>
    </row>
    <row r="2258" spans="9:17" x14ac:dyDescent="0.4">
      <c r="I2258" s="39"/>
      <c r="J2258" s="39"/>
      <c r="K2258" s="39"/>
      <c r="L2258" s="39"/>
      <c r="M2258" s="42"/>
      <c r="N2258" s="39"/>
      <c r="O2258" s="39"/>
      <c r="P2258" s="39"/>
      <c r="Q2258" s="39"/>
    </row>
    <row r="2259" spans="9:17" x14ac:dyDescent="0.4">
      <c r="I2259" s="39"/>
      <c r="J2259" s="39"/>
      <c r="K2259" s="39"/>
      <c r="L2259" s="39"/>
      <c r="M2259" s="42"/>
      <c r="N2259" s="39"/>
      <c r="O2259" s="39"/>
      <c r="P2259" s="39"/>
      <c r="Q2259" s="39"/>
    </row>
    <row r="2260" spans="9:17" x14ac:dyDescent="0.4">
      <c r="I2260" s="39"/>
      <c r="J2260" s="39"/>
      <c r="K2260" s="39"/>
      <c r="L2260" s="39"/>
      <c r="M2260" s="42"/>
      <c r="N2260" s="39"/>
      <c r="O2260" s="39"/>
      <c r="P2260" s="39"/>
      <c r="Q2260" s="39"/>
    </row>
    <row r="2261" spans="9:17" x14ac:dyDescent="0.4">
      <c r="I2261" s="39"/>
      <c r="J2261" s="39"/>
      <c r="K2261" s="39"/>
      <c r="L2261" s="39"/>
      <c r="M2261" s="42"/>
      <c r="N2261" s="39"/>
      <c r="O2261" s="39"/>
      <c r="P2261" s="39"/>
      <c r="Q2261" s="39"/>
    </row>
    <row r="2262" spans="9:17" x14ac:dyDescent="0.4">
      <c r="I2262" s="39"/>
      <c r="J2262" s="39"/>
      <c r="K2262" s="39"/>
      <c r="L2262" s="39"/>
      <c r="M2262" s="42"/>
      <c r="N2262" s="39"/>
      <c r="O2262" s="39"/>
      <c r="P2262" s="39"/>
      <c r="Q2262" s="39"/>
    </row>
    <row r="2263" spans="9:17" x14ac:dyDescent="0.4">
      <c r="I2263" s="39"/>
      <c r="J2263" s="39"/>
      <c r="K2263" s="39"/>
      <c r="L2263" s="39"/>
      <c r="M2263" s="42"/>
      <c r="N2263" s="39"/>
      <c r="O2263" s="39"/>
      <c r="P2263" s="39"/>
      <c r="Q2263" s="39"/>
    </row>
    <row r="2264" spans="9:17" x14ac:dyDescent="0.4">
      <c r="I2264" s="39"/>
      <c r="J2264" s="39"/>
      <c r="K2264" s="39"/>
      <c r="L2264" s="39"/>
      <c r="M2264" s="42"/>
      <c r="N2264" s="39"/>
      <c r="O2264" s="39"/>
      <c r="P2264" s="39"/>
      <c r="Q2264" s="39"/>
    </row>
    <row r="2265" spans="9:17" x14ac:dyDescent="0.4">
      <c r="I2265" s="39"/>
      <c r="J2265" s="39"/>
      <c r="K2265" s="39"/>
      <c r="L2265" s="39"/>
      <c r="M2265" s="42"/>
      <c r="N2265" s="39"/>
      <c r="O2265" s="39"/>
      <c r="P2265" s="39"/>
      <c r="Q2265" s="39"/>
    </row>
    <row r="2266" spans="9:17" x14ac:dyDescent="0.4">
      <c r="I2266" s="39"/>
      <c r="J2266" s="39"/>
      <c r="K2266" s="39"/>
      <c r="L2266" s="39"/>
      <c r="M2266" s="42"/>
      <c r="N2266" s="39"/>
      <c r="O2266" s="39"/>
      <c r="P2266" s="39"/>
      <c r="Q2266" s="39"/>
    </row>
    <row r="2267" spans="9:17" x14ac:dyDescent="0.4">
      <c r="I2267" s="39"/>
      <c r="J2267" s="39"/>
      <c r="K2267" s="39"/>
      <c r="L2267" s="39"/>
      <c r="M2267" s="42"/>
      <c r="N2267" s="39"/>
      <c r="O2267" s="39"/>
      <c r="P2267" s="39"/>
      <c r="Q2267" s="39"/>
    </row>
    <row r="2268" spans="9:17" x14ac:dyDescent="0.4">
      <c r="I2268" s="39"/>
      <c r="J2268" s="39"/>
      <c r="K2268" s="39"/>
      <c r="L2268" s="39"/>
      <c r="M2268" s="42"/>
      <c r="N2268" s="39"/>
      <c r="O2268" s="39"/>
      <c r="P2268" s="39"/>
      <c r="Q2268" s="39"/>
    </row>
    <row r="2269" spans="9:17" x14ac:dyDescent="0.4">
      <c r="I2269" s="39"/>
      <c r="J2269" s="39"/>
      <c r="K2269" s="39"/>
      <c r="L2269" s="39"/>
      <c r="M2269" s="42"/>
      <c r="N2269" s="39"/>
      <c r="O2269" s="39"/>
      <c r="P2269" s="39"/>
      <c r="Q2269" s="39"/>
    </row>
    <row r="2270" spans="9:17" x14ac:dyDescent="0.4">
      <c r="I2270" s="39"/>
      <c r="J2270" s="39"/>
      <c r="K2270" s="39"/>
      <c r="L2270" s="39"/>
      <c r="M2270" s="42"/>
      <c r="N2270" s="39"/>
      <c r="O2270" s="39"/>
      <c r="P2270" s="39"/>
      <c r="Q2270" s="39"/>
    </row>
    <row r="2271" spans="9:17" x14ac:dyDescent="0.4">
      <c r="I2271" s="39"/>
      <c r="J2271" s="39"/>
      <c r="K2271" s="39"/>
      <c r="L2271" s="39"/>
      <c r="M2271" s="42"/>
      <c r="N2271" s="39"/>
      <c r="O2271" s="39"/>
      <c r="P2271" s="39"/>
      <c r="Q2271" s="39"/>
    </row>
    <row r="2272" spans="9:17" x14ac:dyDescent="0.4">
      <c r="I2272" s="39"/>
      <c r="J2272" s="39"/>
      <c r="K2272" s="39"/>
      <c r="L2272" s="39"/>
      <c r="M2272" s="42"/>
      <c r="N2272" s="39"/>
      <c r="O2272" s="39"/>
      <c r="P2272" s="39"/>
      <c r="Q2272" s="39"/>
    </row>
    <row r="2273" spans="9:17" x14ac:dyDescent="0.4">
      <c r="I2273" s="39"/>
      <c r="J2273" s="39"/>
      <c r="K2273" s="39"/>
      <c r="L2273" s="39"/>
      <c r="M2273" s="42"/>
      <c r="N2273" s="39"/>
      <c r="O2273" s="39"/>
      <c r="P2273" s="39"/>
      <c r="Q2273" s="39"/>
    </row>
    <row r="2274" spans="9:17" x14ac:dyDescent="0.4">
      <c r="I2274" s="39"/>
      <c r="J2274" s="39"/>
      <c r="K2274" s="39"/>
      <c r="L2274" s="39"/>
      <c r="M2274" s="42"/>
      <c r="N2274" s="39"/>
      <c r="O2274" s="39"/>
      <c r="P2274" s="39"/>
      <c r="Q2274" s="39"/>
    </row>
    <row r="2275" spans="9:17" x14ac:dyDescent="0.4">
      <c r="I2275" s="39"/>
      <c r="J2275" s="39"/>
      <c r="K2275" s="39"/>
      <c r="L2275" s="39"/>
      <c r="M2275" s="42"/>
      <c r="N2275" s="39"/>
      <c r="O2275" s="39"/>
      <c r="P2275" s="39"/>
      <c r="Q2275" s="39"/>
    </row>
    <row r="2276" spans="9:17" x14ac:dyDescent="0.4">
      <c r="I2276" s="39"/>
      <c r="J2276" s="39"/>
      <c r="K2276" s="39"/>
      <c r="L2276" s="39"/>
      <c r="M2276" s="42"/>
      <c r="N2276" s="39"/>
      <c r="O2276" s="39"/>
      <c r="P2276" s="39"/>
      <c r="Q2276" s="39"/>
    </row>
    <row r="2277" spans="9:17" x14ac:dyDescent="0.4">
      <c r="I2277" s="39"/>
      <c r="J2277" s="39"/>
      <c r="K2277" s="39"/>
      <c r="L2277" s="39"/>
      <c r="M2277" s="42"/>
      <c r="N2277" s="39"/>
      <c r="O2277" s="39"/>
      <c r="P2277" s="39"/>
      <c r="Q2277" s="39"/>
    </row>
    <row r="2278" spans="9:17" x14ac:dyDescent="0.4">
      <c r="I2278" s="39"/>
      <c r="J2278" s="39"/>
      <c r="K2278" s="39"/>
      <c r="L2278" s="39"/>
      <c r="M2278" s="42"/>
      <c r="N2278" s="39"/>
      <c r="O2278" s="39"/>
      <c r="P2278" s="39"/>
      <c r="Q2278" s="39"/>
    </row>
    <row r="2279" spans="9:17" x14ac:dyDescent="0.4">
      <c r="I2279" s="39"/>
      <c r="J2279" s="39"/>
      <c r="K2279" s="39"/>
      <c r="L2279" s="39"/>
      <c r="M2279" s="42"/>
      <c r="N2279" s="39"/>
      <c r="O2279" s="39"/>
      <c r="P2279" s="39"/>
      <c r="Q2279" s="39"/>
    </row>
    <row r="2280" spans="9:17" x14ac:dyDescent="0.4">
      <c r="I2280" s="39"/>
      <c r="J2280" s="39"/>
      <c r="K2280" s="39"/>
      <c r="L2280" s="39"/>
      <c r="M2280" s="42"/>
      <c r="N2280" s="39"/>
      <c r="O2280" s="39"/>
      <c r="P2280" s="39"/>
      <c r="Q2280" s="39"/>
    </row>
    <row r="2281" spans="9:17" x14ac:dyDescent="0.4">
      <c r="I2281" s="39"/>
      <c r="J2281" s="39"/>
      <c r="K2281" s="39"/>
      <c r="L2281" s="39"/>
      <c r="M2281" s="42"/>
      <c r="N2281" s="39"/>
      <c r="O2281" s="39"/>
      <c r="P2281" s="39"/>
      <c r="Q2281" s="39"/>
    </row>
    <row r="2282" spans="9:17" x14ac:dyDescent="0.4">
      <c r="I2282" s="39"/>
      <c r="J2282" s="39"/>
      <c r="K2282" s="39"/>
      <c r="L2282" s="39"/>
      <c r="M2282" s="42"/>
      <c r="N2282" s="39"/>
      <c r="O2282" s="39"/>
      <c r="P2282" s="39"/>
      <c r="Q2282" s="39"/>
    </row>
    <row r="2283" spans="9:17" x14ac:dyDescent="0.4">
      <c r="I2283" s="39"/>
      <c r="J2283" s="39"/>
      <c r="K2283" s="39"/>
      <c r="L2283" s="39"/>
      <c r="M2283" s="42"/>
      <c r="N2283" s="39"/>
      <c r="O2283" s="39"/>
      <c r="P2283" s="39"/>
      <c r="Q2283" s="39"/>
    </row>
    <row r="2284" spans="9:17" x14ac:dyDescent="0.4">
      <c r="I2284" s="39"/>
      <c r="J2284" s="39"/>
      <c r="K2284" s="39"/>
      <c r="L2284" s="39"/>
      <c r="M2284" s="42"/>
      <c r="N2284" s="39"/>
      <c r="O2284" s="39"/>
      <c r="P2284" s="39"/>
      <c r="Q2284" s="39"/>
    </row>
    <row r="2285" spans="9:17" x14ac:dyDescent="0.4">
      <c r="I2285" s="39"/>
      <c r="J2285" s="39"/>
      <c r="K2285" s="39"/>
      <c r="L2285" s="39"/>
      <c r="M2285" s="42"/>
      <c r="N2285" s="39"/>
      <c r="O2285" s="39"/>
      <c r="P2285" s="39"/>
      <c r="Q2285" s="39"/>
    </row>
    <row r="2286" spans="9:17" x14ac:dyDescent="0.4">
      <c r="I2286" s="39"/>
      <c r="J2286" s="39"/>
      <c r="K2286" s="39"/>
      <c r="L2286" s="39"/>
      <c r="M2286" s="42"/>
      <c r="N2286" s="39"/>
      <c r="O2286" s="39"/>
      <c r="P2286" s="39"/>
      <c r="Q2286" s="39"/>
    </row>
    <row r="2287" spans="9:17" x14ac:dyDescent="0.4">
      <c r="I2287" s="39"/>
      <c r="J2287" s="39"/>
      <c r="K2287" s="39"/>
      <c r="L2287" s="39"/>
      <c r="M2287" s="42"/>
      <c r="N2287" s="39"/>
      <c r="O2287" s="39"/>
      <c r="P2287" s="39"/>
      <c r="Q2287" s="39"/>
    </row>
    <row r="2288" spans="9:17" x14ac:dyDescent="0.4">
      <c r="I2288" s="39"/>
      <c r="J2288" s="39"/>
      <c r="K2288" s="39"/>
      <c r="L2288" s="39"/>
      <c r="M2288" s="42"/>
      <c r="N2288" s="39"/>
      <c r="O2288" s="39"/>
      <c r="P2288" s="39"/>
      <c r="Q2288" s="39"/>
    </row>
    <row r="2289" spans="9:17" x14ac:dyDescent="0.4">
      <c r="I2289" s="39"/>
      <c r="J2289" s="39"/>
      <c r="K2289" s="39"/>
      <c r="L2289" s="39"/>
      <c r="M2289" s="42"/>
      <c r="N2289" s="39"/>
      <c r="O2289" s="39"/>
      <c r="P2289" s="39"/>
      <c r="Q2289" s="39"/>
    </row>
    <row r="2290" spans="9:17" x14ac:dyDescent="0.4">
      <c r="I2290" s="39"/>
      <c r="J2290" s="39"/>
      <c r="K2290" s="39"/>
      <c r="L2290" s="39"/>
      <c r="M2290" s="42"/>
      <c r="N2290" s="39"/>
      <c r="O2290" s="39"/>
      <c r="P2290" s="39"/>
      <c r="Q2290" s="39"/>
    </row>
    <row r="2291" spans="9:17" x14ac:dyDescent="0.4">
      <c r="I2291" s="39"/>
      <c r="J2291" s="39"/>
      <c r="K2291" s="39"/>
      <c r="L2291" s="39"/>
      <c r="M2291" s="42"/>
      <c r="N2291" s="39"/>
      <c r="O2291" s="39"/>
      <c r="P2291" s="39"/>
      <c r="Q2291" s="39"/>
    </row>
    <row r="2292" spans="9:17" x14ac:dyDescent="0.4">
      <c r="I2292" s="39"/>
      <c r="J2292" s="39"/>
      <c r="K2292" s="39"/>
      <c r="L2292" s="39"/>
      <c r="M2292" s="42"/>
      <c r="N2292" s="39"/>
      <c r="O2292" s="39"/>
      <c r="P2292" s="39"/>
      <c r="Q2292" s="39"/>
    </row>
    <row r="2293" spans="9:17" x14ac:dyDescent="0.4">
      <c r="I2293" s="39"/>
      <c r="J2293" s="39"/>
      <c r="K2293" s="39"/>
      <c r="L2293" s="39"/>
      <c r="M2293" s="42"/>
      <c r="N2293" s="39"/>
      <c r="O2293" s="39"/>
      <c r="P2293" s="39"/>
      <c r="Q2293" s="39"/>
    </row>
    <row r="2294" spans="9:17" x14ac:dyDescent="0.4">
      <c r="I2294" s="39"/>
      <c r="J2294" s="39"/>
      <c r="K2294" s="39"/>
      <c r="L2294" s="39"/>
      <c r="M2294" s="42"/>
      <c r="N2294" s="39"/>
      <c r="O2294" s="39"/>
      <c r="P2294" s="39"/>
      <c r="Q2294" s="39"/>
    </row>
    <row r="2295" spans="9:17" x14ac:dyDescent="0.4">
      <c r="I2295" s="39"/>
      <c r="J2295" s="39"/>
      <c r="K2295" s="39"/>
      <c r="L2295" s="39"/>
      <c r="M2295" s="42"/>
      <c r="N2295" s="39"/>
      <c r="O2295" s="39"/>
      <c r="P2295" s="39"/>
      <c r="Q2295" s="39"/>
    </row>
    <row r="2296" spans="9:17" x14ac:dyDescent="0.4">
      <c r="I2296" s="39"/>
      <c r="J2296" s="39"/>
      <c r="K2296" s="39"/>
      <c r="L2296" s="39"/>
      <c r="M2296" s="42"/>
      <c r="N2296" s="39"/>
      <c r="O2296" s="39"/>
      <c r="P2296" s="39"/>
      <c r="Q2296" s="39"/>
    </row>
    <row r="2297" spans="9:17" x14ac:dyDescent="0.4">
      <c r="I2297" s="39"/>
      <c r="J2297" s="39"/>
      <c r="K2297" s="39"/>
      <c r="L2297" s="39"/>
      <c r="M2297" s="42"/>
      <c r="N2297" s="39"/>
      <c r="O2297" s="39"/>
      <c r="P2297" s="39"/>
      <c r="Q2297" s="39"/>
    </row>
    <row r="2298" spans="9:17" x14ac:dyDescent="0.4">
      <c r="I2298" s="39"/>
      <c r="J2298" s="39"/>
      <c r="K2298" s="39"/>
      <c r="L2298" s="39"/>
      <c r="M2298" s="42"/>
      <c r="N2298" s="39"/>
      <c r="O2298" s="39"/>
      <c r="P2298" s="39"/>
      <c r="Q2298" s="39"/>
    </row>
    <row r="2299" spans="9:17" x14ac:dyDescent="0.4">
      <c r="I2299" s="39"/>
      <c r="J2299" s="39"/>
      <c r="K2299" s="39"/>
      <c r="L2299" s="39"/>
      <c r="M2299" s="42"/>
      <c r="N2299" s="39"/>
      <c r="O2299" s="39"/>
      <c r="P2299" s="39"/>
      <c r="Q2299" s="39"/>
    </row>
    <row r="2300" spans="9:17" x14ac:dyDescent="0.4">
      <c r="I2300" s="39"/>
      <c r="J2300" s="39"/>
      <c r="K2300" s="39"/>
      <c r="L2300" s="39"/>
      <c r="M2300" s="42"/>
      <c r="N2300" s="39"/>
      <c r="O2300" s="39"/>
      <c r="P2300" s="39"/>
      <c r="Q2300" s="39"/>
    </row>
    <row r="2301" spans="9:17" x14ac:dyDescent="0.4">
      <c r="I2301" s="39"/>
      <c r="J2301" s="39"/>
      <c r="K2301" s="39"/>
      <c r="L2301" s="39"/>
      <c r="M2301" s="42"/>
      <c r="N2301" s="39"/>
      <c r="O2301" s="39"/>
      <c r="P2301" s="39"/>
      <c r="Q2301" s="39"/>
    </row>
    <row r="2302" spans="9:17" x14ac:dyDescent="0.4">
      <c r="I2302" s="39"/>
      <c r="J2302" s="39"/>
      <c r="K2302" s="39"/>
      <c r="L2302" s="39"/>
      <c r="M2302" s="42"/>
      <c r="N2302" s="39"/>
      <c r="O2302" s="39"/>
      <c r="P2302" s="39"/>
      <c r="Q2302" s="39"/>
    </row>
    <row r="2303" spans="9:17" x14ac:dyDescent="0.4">
      <c r="I2303" s="39"/>
      <c r="J2303" s="39"/>
      <c r="K2303" s="39"/>
      <c r="L2303" s="39"/>
      <c r="M2303" s="42"/>
      <c r="N2303" s="39"/>
      <c r="O2303" s="39"/>
      <c r="P2303" s="39"/>
      <c r="Q2303" s="39"/>
    </row>
    <row r="2304" spans="9:17" x14ac:dyDescent="0.4">
      <c r="I2304" s="39"/>
      <c r="J2304" s="39"/>
      <c r="K2304" s="39"/>
      <c r="L2304" s="39"/>
      <c r="M2304" s="42"/>
      <c r="N2304" s="39"/>
      <c r="O2304" s="39"/>
      <c r="P2304" s="39"/>
      <c r="Q2304" s="39"/>
    </row>
    <row r="2305" spans="9:17" x14ac:dyDescent="0.4">
      <c r="I2305" s="39"/>
      <c r="J2305" s="39"/>
      <c r="K2305" s="39"/>
      <c r="L2305" s="39"/>
      <c r="M2305" s="42"/>
      <c r="N2305" s="39"/>
      <c r="O2305" s="39"/>
      <c r="P2305" s="39"/>
      <c r="Q2305" s="39"/>
    </row>
    <row r="2306" spans="9:17" x14ac:dyDescent="0.4">
      <c r="I2306" s="39"/>
      <c r="J2306" s="39"/>
      <c r="K2306" s="39"/>
      <c r="L2306" s="39"/>
      <c r="M2306" s="42"/>
      <c r="N2306" s="39"/>
      <c r="O2306" s="39"/>
      <c r="P2306" s="39"/>
      <c r="Q2306" s="39"/>
    </row>
    <row r="2307" spans="9:17" x14ac:dyDescent="0.4">
      <c r="I2307" s="39"/>
      <c r="J2307" s="39"/>
      <c r="K2307" s="39"/>
      <c r="L2307" s="39"/>
      <c r="M2307" s="42"/>
      <c r="N2307" s="39"/>
      <c r="O2307" s="39"/>
      <c r="P2307" s="39"/>
      <c r="Q2307" s="39"/>
    </row>
    <row r="2308" spans="9:17" x14ac:dyDescent="0.4">
      <c r="I2308" s="39"/>
      <c r="J2308" s="39"/>
      <c r="K2308" s="39"/>
      <c r="L2308" s="39"/>
      <c r="M2308" s="42"/>
      <c r="N2308" s="39"/>
      <c r="O2308" s="39"/>
      <c r="P2308" s="39"/>
      <c r="Q2308" s="39"/>
    </row>
    <row r="2309" spans="9:17" x14ac:dyDescent="0.4">
      <c r="I2309" s="39"/>
      <c r="J2309" s="39"/>
      <c r="K2309" s="39"/>
      <c r="L2309" s="39"/>
      <c r="M2309" s="42"/>
      <c r="N2309" s="39"/>
      <c r="O2309" s="39"/>
      <c r="P2309" s="39"/>
      <c r="Q2309" s="39"/>
    </row>
    <row r="2310" spans="9:17" x14ac:dyDescent="0.4">
      <c r="I2310" s="39"/>
      <c r="J2310" s="39"/>
      <c r="K2310" s="39"/>
      <c r="L2310" s="39"/>
      <c r="M2310" s="42"/>
      <c r="N2310" s="39"/>
      <c r="O2310" s="39"/>
      <c r="P2310" s="39"/>
      <c r="Q2310" s="39"/>
    </row>
    <row r="2311" spans="9:17" x14ac:dyDescent="0.4">
      <c r="I2311" s="39"/>
      <c r="J2311" s="39"/>
      <c r="K2311" s="39"/>
      <c r="L2311" s="39"/>
      <c r="M2311" s="42"/>
      <c r="N2311" s="39"/>
      <c r="O2311" s="39"/>
      <c r="P2311" s="39"/>
      <c r="Q2311" s="39"/>
    </row>
    <row r="2312" spans="9:17" x14ac:dyDescent="0.4">
      <c r="I2312" s="39"/>
      <c r="J2312" s="39"/>
      <c r="K2312" s="39"/>
      <c r="L2312" s="39"/>
      <c r="M2312" s="42"/>
      <c r="N2312" s="39"/>
      <c r="O2312" s="39"/>
      <c r="P2312" s="39"/>
      <c r="Q2312" s="39"/>
    </row>
    <row r="2313" spans="9:17" x14ac:dyDescent="0.4">
      <c r="I2313" s="39"/>
      <c r="J2313" s="39"/>
      <c r="K2313" s="39"/>
      <c r="L2313" s="39"/>
      <c r="M2313" s="42"/>
      <c r="N2313" s="39"/>
      <c r="O2313" s="39"/>
      <c r="P2313" s="39"/>
      <c r="Q2313" s="39"/>
    </row>
    <row r="2314" spans="9:17" x14ac:dyDescent="0.4">
      <c r="I2314" s="39"/>
      <c r="J2314" s="39"/>
      <c r="K2314" s="39"/>
      <c r="L2314" s="39"/>
      <c r="M2314" s="42"/>
      <c r="N2314" s="39"/>
      <c r="O2314" s="39"/>
      <c r="P2314" s="39"/>
      <c r="Q2314" s="39"/>
    </row>
    <row r="2315" spans="9:17" x14ac:dyDescent="0.4">
      <c r="I2315" s="39"/>
      <c r="J2315" s="39"/>
      <c r="K2315" s="39"/>
      <c r="L2315" s="39"/>
      <c r="M2315" s="42"/>
      <c r="N2315" s="39"/>
      <c r="O2315" s="39"/>
      <c r="P2315" s="39"/>
      <c r="Q2315" s="39"/>
    </row>
    <row r="2316" spans="9:17" x14ac:dyDescent="0.4">
      <c r="I2316" s="39"/>
      <c r="J2316" s="39"/>
      <c r="K2316" s="39"/>
      <c r="L2316" s="39"/>
      <c r="M2316" s="42"/>
      <c r="N2316" s="39"/>
      <c r="O2316" s="39"/>
      <c r="P2316" s="39"/>
      <c r="Q2316" s="39"/>
    </row>
    <row r="2317" spans="9:17" x14ac:dyDescent="0.4">
      <c r="I2317" s="39"/>
      <c r="J2317" s="39"/>
      <c r="K2317" s="39"/>
      <c r="L2317" s="39"/>
      <c r="M2317" s="42"/>
      <c r="N2317" s="39"/>
      <c r="O2317" s="39"/>
      <c r="P2317" s="39"/>
      <c r="Q2317" s="39"/>
    </row>
    <row r="2318" spans="9:17" x14ac:dyDescent="0.4">
      <c r="I2318" s="39"/>
      <c r="J2318" s="39"/>
      <c r="K2318" s="39"/>
      <c r="L2318" s="39"/>
      <c r="M2318" s="42"/>
      <c r="N2318" s="39"/>
      <c r="O2318" s="39"/>
      <c r="P2318" s="39"/>
      <c r="Q2318" s="39"/>
    </row>
    <row r="2319" spans="9:17" x14ac:dyDescent="0.4">
      <c r="I2319" s="39"/>
      <c r="J2319" s="39"/>
      <c r="K2319" s="39"/>
      <c r="L2319" s="39"/>
      <c r="M2319" s="42"/>
      <c r="N2319" s="39"/>
      <c r="O2319" s="39"/>
      <c r="P2319" s="39"/>
      <c r="Q2319" s="39"/>
    </row>
    <row r="2320" spans="9:17" x14ac:dyDescent="0.4">
      <c r="I2320" s="39"/>
      <c r="J2320" s="39"/>
      <c r="K2320" s="39"/>
      <c r="L2320" s="39"/>
      <c r="M2320" s="42"/>
      <c r="N2320" s="39"/>
      <c r="O2320" s="39"/>
      <c r="P2320" s="39"/>
      <c r="Q2320" s="39"/>
    </row>
    <row r="2321" spans="9:17" x14ac:dyDescent="0.4">
      <c r="I2321" s="39"/>
      <c r="J2321" s="39"/>
      <c r="K2321" s="39"/>
      <c r="L2321" s="39"/>
      <c r="M2321" s="42"/>
      <c r="N2321" s="39"/>
      <c r="O2321" s="39"/>
      <c r="P2321" s="39"/>
      <c r="Q2321" s="39"/>
    </row>
    <row r="2322" spans="9:17" x14ac:dyDescent="0.4">
      <c r="I2322" s="39"/>
      <c r="J2322" s="39"/>
      <c r="K2322" s="39"/>
      <c r="L2322" s="39"/>
      <c r="M2322" s="42"/>
      <c r="N2322" s="39"/>
      <c r="O2322" s="39"/>
      <c r="P2322" s="39"/>
      <c r="Q2322" s="39"/>
    </row>
    <row r="2323" spans="9:17" x14ac:dyDescent="0.4">
      <c r="I2323" s="39"/>
      <c r="J2323" s="39"/>
      <c r="K2323" s="39"/>
      <c r="L2323" s="39"/>
      <c r="M2323" s="42"/>
      <c r="N2323" s="39"/>
      <c r="O2323" s="39"/>
      <c r="P2323" s="39"/>
      <c r="Q2323" s="39"/>
    </row>
    <row r="2324" spans="9:17" x14ac:dyDescent="0.4">
      <c r="I2324" s="39"/>
      <c r="J2324" s="39"/>
      <c r="K2324" s="39"/>
      <c r="L2324" s="39"/>
      <c r="M2324" s="42"/>
      <c r="N2324" s="39"/>
      <c r="O2324" s="39"/>
      <c r="P2324" s="39"/>
      <c r="Q2324" s="39"/>
    </row>
    <row r="2325" spans="9:17" x14ac:dyDescent="0.4">
      <c r="I2325" s="39"/>
      <c r="J2325" s="39"/>
      <c r="K2325" s="39"/>
      <c r="L2325" s="39"/>
      <c r="M2325" s="42"/>
      <c r="N2325" s="39"/>
      <c r="O2325" s="39"/>
      <c r="P2325" s="39"/>
      <c r="Q2325" s="39"/>
    </row>
    <row r="2326" spans="9:17" x14ac:dyDescent="0.4">
      <c r="I2326" s="39"/>
      <c r="J2326" s="39"/>
      <c r="K2326" s="39"/>
      <c r="L2326" s="39"/>
      <c r="M2326" s="42"/>
      <c r="N2326" s="39"/>
      <c r="O2326" s="39"/>
      <c r="P2326" s="39"/>
      <c r="Q2326" s="39"/>
    </row>
    <row r="2327" spans="9:17" x14ac:dyDescent="0.4">
      <c r="I2327" s="39"/>
      <c r="J2327" s="39"/>
      <c r="K2327" s="39"/>
      <c r="L2327" s="39"/>
      <c r="M2327" s="42"/>
      <c r="N2327" s="39"/>
      <c r="O2327" s="39"/>
      <c r="P2327" s="39"/>
      <c r="Q2327" s="39"/>
    </row>
    <row r="2328" spans="9:17" x14ac:dyDescent="0.4">
      <c r="I2328" s="39"/>
      <c r="J2328" s="39"/>
      <c r="K2328" s="39"/>
      <c r="L2328" s="39"/>
      <c r="M2328" s="42"/>
      <c r="N2328" s="39"/>
      <c r="O2328" s="39"/>
      <c r="P2328" s="39"/>
      <c r="Q2328" s="39"/>
    </row>
    <row r="2329" spans="9:17" x14ac:dyDescent="0.4">
      <c r="I2329" s="39"/>
      <c r="J2329" s="39"/>
      <c r="K2329" s="39"/>
      <c r="L2329" s="39"/>
      <c r="M2329" s="42"/>
      <c r="N2329" s="39"/>
      <c r="O2329" s="39"/>
      <c r="P2329" s="39"/>
      <c r="Q2329" s="39"/>
    </row>
    <row r="2330" spans="9:17" x14ac:dyDescent="0.4">
      <c r="I2330" s="39"/>
      <c r="J2330" s="39"/>
      <c r="K2330" s="39"/>
      <c r="L2330" s="39"/>
      <c r="M2330" s="42"/>
      <c r="N2330" s="39"/>
      <c r="O2330" s="39"/>
      <c r="P2330" s="39"/>
      <c r="Q2330" s="39"/>
    </row>
    <row r="2331" spans="9:17" x14ac:dyDescent="0.4">
      <c r="I2331" s="39"/>
      <c r="J2331" s="39"/>
      <c r="K2331" s="39"/>
      <c r="L2331" s="39"/>
      <c r="M2331" s="42"/>
      <c r="N2331" s="39"/>
      <c r="O2331" s="39"/>
      <c r="P2331" s="39"/>
      <c r="Q2331" s="39"/>
    </row>
    <row r="2332" spans="9:17" x14ac:dyDescent="0.4">
      <c r="I2332" s="39"/>
      <c r="J2332" s="39"/>
      <c r="K2332" s="39"/>
      <c r="L2332" s="39"/>
      <c r="M2332" s="42"/>
      <c r="N2332" s="39"/>
      <c r="O2332" s="39"/>
      <c r="P2332" s="39"/>
      <c r="Q2332" s="39"/>
    </row>
    <row r="2333" spans="9:17" x14ac:dyDescent="0.4">
      <c r="I2333" s="39"/>
      <c r="J2333" s="39"/>
      <c r="K2333" s="39"/>
      <c r="L2333" s="39"/>
      <c r="M2333" s="42"/>
      <c r="N2333" s="39"/>
      <c r="O2333" s="39"/>
      <c r="P2333" s="39"/>
      <c r="Q2333" s="39"/>
    </row>
    <row r="2334" spans="9:17" x14ac:dyDescent="0.4">
      <c r="I2334" s="39"/>
      <c r="J2334" s="39"/>
      <c r="K2334" s="39"/>
      <c r="L2334" s="39"/>
      <c r="M2334" s="42"/>
      <c r="N2334" s="39"/>
      <c r="O2334" s="39"/>
      <c r="P2334" s="39"/>
      <c r="Q2334" s="39"/>
    </row>
    <row r="2335" spans="9:17" x14ac:dyDescent="0.4">
      <c r="I2335" s="39"/>
      <c r="J2335" s="39"/>
      <c r="K2335" s="39"/>
      <c r="L2335" s="39"/>
      <c r="M2335" s="42"/>
      <c r="N2335" s="39"/>
      <c r="O2335" s="39"/>
      <c r="P2335" s="39"/>
      <c r="Q2335" s="39"/>
    </row>
    <row r="2336" spans="9:17" x14ac:dyDescent="0.4">
      <c r="I2336" s="39"/>
      <c r="J2336" s="39"/>
      <c r="K2336" s="39"/>
      <c r="L2336" s="39"/>
      <c r="M2336" s="42"/>
      <c r="N2336" s="39"/>
      <c r="O2336" s="39"/>
      <c r="P2336" s="39"/>
      <c r="Q2336" s="39"/>
    </row>
    <row r="2337" spans="9:17" x14ac:dyDescent="0.4">
      <c r="I2337" s="39"/>
      <c r="J2337" s="39"/>
      <c r="K2337" s="39"/>
      <c r="L2337" s="39"/>
      <c r="M2337" s="42"/>
      <c r="N2337" s="39"/>
      <c r="O2337" s="39"/>
      <c r="P2337" s="39"/>
      <c r="Q2337" s="39"/>
    </row>
    <row r="2338" spans="9:17" x14ac:dyDescent="0.4">
      <c r="I2338" s="39"/>
      <c r="J2338" s="39"/>
      <c r="K2338" s="39"/>
      <c r="L2338" s="39"/>
      <c r="M2338" s="42"/>
      <c r="N2338" s="39"/>
      <c r="O2338" s="39"/>
      <c r="P2338" s="39"/>
      <c r="Q2338" s="39"/>
    </row>
    <row r="2339" spans="9:17" x14ac:dyDescent="0.4">
      <c r="I2339" s="39"/>
      <c r="J2339" s="39"/>
      <c r="K2339" s="39"/>
      <c r="L2339" s="39"/>
      <c r="M2339" s="42"/>
      <c r="N2339" s="39"/>
      <c r="O2339" s="39"/>
      <c r="P2339" s="39"/>
      <c r="Q2339" s="39"/>
    </row>
    <row r="2340" spans="9:17" x14ac:dyDescent="0.4">
      <c r="I2340" s="39"/>
      <c r="J2340" s="39"/>
      <c r="K2340" s="39"/>
      <c r="L2340" s="39"/>
      <c r="M2340" s="42"/>
      <c r="N2340" s="39"/>
      <c r="O2340" s="39"/>
      <c r="P2340" s="39"/>
      <c r="Q2340" s="39"/>
    </row>
    <row r="2341" spans="9:17" x14ac:dyDescent="0.4">
      <c r="I2341" s="39"/>
      <c r="J2341" s="39"/>
      <c r="K2341" s="39"/>
      <c r="L2341" s="39"/>
      <c r="M2341" s="42"/>
      <c r="N2341" s="39"/>
      <c r="O2341" s="39"/>
      <c r="P2341" s="39"/>
      <c r="Q2341" s="39"/>
    </row>
    <row r="2342" spans="9:17" x14ac:dyDescent="0.4">
      <c r="I2342" s="39"/>
      <c r="J2342" s="39"/>
      <c r="K2342" s="39"/>
      <c r="L2342" s="39"/>
      <c r="M2342" s="42"/>
      <c r="N2342" s="39"/>
      <c r="O2342" s="39"/>
      <c r="P2342" s="39"/>
      <c r="Q2342" s="39"/>
    </row>
    <row r="2343" spans="9:17" x14ac:dyDescent="0.4">
      <c r="I2343" s="39"/>
      <c r="J2343" s="39"/>
      <c r="K2343" s="39"/>
      <c r="L2343" s="39"/>
      <c r="M2343" s="42"/>
      <c r="N2343" s="39"/>
      <c r="O2343" s="39"/>
      <c r="P2343" s="39"/>
      <c r="Q2343" s="39"/>
    </row>
    <row r="2344" spans="9:17" x14ac:dyDescent="0.4">
      <c r="I2344" s="39"/>
      <c r="J2344" s="39"/>
      <c r="K2344" s="39"/>
      <c r="L2344" s="39"/>
      <c r="M2344" s="42"/>
      <c r="N2344" s="39"/>
      <c r="O2344" s="39"/>
      <c r="P2344" s="39"/>
      <c r="Q2344" s="39"/>
    </row>
    <row r="2345" spans="9:17" x14ac:dyDescent="0.4">
      <c r="I2345" s="39"/>
      <c r="J2345" s="39"/>
      <c r="K2345" s="39"/>
      <c r="L2345" s="39"/>
      <c r="M2345" s="42"/>
      <c r="N2345" s="39"/>
      <c r="O2345" s="39"/>
      <c r="P2345" s="39"/>
      <c r="Q2345" s="39"/>
    </row>
    <row r="2346" spans="9:17" x14ac:dyDescent="0.4">
      <c r="I2346" s="39"/>
      <c r="J2346" s="39"/>
      <c r="K2346" s="39"/>
      <c r="L2346" s="39"/>
      <c r="M2346" s="42"/>
      <c r="N2346" s="39"/>
      <c r="O2346" s="39"/>
      <c r="P2346" s="39"/>
      <c r="Q2346" s="39"/>
    </row>
    <row r="2347" spans="9:17" x14ac:dyDescent="0.4">
      <c r="I2347" s="39"/>
      <c r="J2347" s="39"/>
      <c r="K2347" s="39"/>
      <c r="L2347" s="39"/>
      <c r="M2347" s="42"/>
      <c r="N2347" s="39"/>
      <c r="O2347" s="39"/>
      <c r="P2347" s="39"/>
      <c r="Q2347" s="39"/>
    </row>
    <row r="2348" spans="9:17" x14ac:dyDescent="0.4">
      <c r="I2348" s="39"/>
      <c r="J2348" s="39"/>
      <c r="K2348" s="39"/>
      <c r="L2348" s="39"/>
      <c r="M2348" s="42"/>
      <c r="N2348" s="39"/>
      <c r="O2348" s="39"/>
      <c r="P2348" s="39"/>
      <c r="Q2348" s="39"/>
    </row>
    <row r="2349" spans="9:17" x14ac:dyDescent="0.4">
      <c r="I2349" s="39"/>
      <c r="J2349" s="39"/>
      <c r="K2349" s="39"/>
      <c r="L2349" s="39"/>
      <c r="M2349" s="42"/>
      <c r="N2349" s="39"/>
      <c r="O2349" s="39"/>
      <c r="P2349" s="39"/>
      <c r="Q2349" s="39"/>
    </row>
    <row r="2350" spans="9:17" x14ac:dyDescent="0.4">
      <c r="I2350" s="39"/>
      <c r="J2350" s="39"/>
      <c r="K2350" s="39"/>
      <c r="L2350" s="39"/>
      <c r="M2350" s="42"/>
      <c r="N2350" s="39"/>
      <c r="O2350" s="39"/>
      <c r="P2350" s="39"/>
      <c r="Q2350" s="39"/>
    </row>
    <row r="2351" spans="9:17" x14ac:dyDescent="0.4">
      <c r="I2351" s="39"/>
      <c r="J2351" s="39"/>
      <c r="K2351" s="39"/>
      <c r="L2351" s="39"/>
      <c r="M2351" s="42"/>
      <c r="N2351" s="39"/>
      <c r="O2351" s="39"/>
      <c r="P2351" s="39"/>
      <c r="Q2351" s="39"/>
    </row>
    <row r="2352" spans="9:17" x14ac:dyDescent="0.4">
      <c r="I2352" s="39"/>
      <c r="J2352" s="39"/>
      <c r="K2352" s="39"/>
      <c r="L2352" s="39"/>
      <c r="M2352" s="42"/>
      <c r="N2352" s="39"/>
      <c r="O2352" s="39"/>
      <c r="P2352" s="39"/>
      <c r="Q2352" s="39"/>
    </row>
    <row r="2353" spans="9:17" x14ac:dyDescent="0.4">
      <c r="I2353" s="39"/>
      <c r="J2353" s="39"/>
      <c r="K2353" s="39"/>
      <c r="L2353" s="39"/>
      <c r="M2353" s="42"/>
      <c r="N2353" s="39"/>
      <c r="O2353" s="39"/>
      <c r="P2353" s="39"/>
      <c r="Q2353" s="39"/>
    </row>
    <row r="2354" spans="9:17" x14ac:dyDescent="0.4">
      <c r="I2354" s="39"/>
      <c r="J2354" s="39"/>
      <c r="K2354" s="39"/>
      <c r="L2354" s="39"/>
      <c r="M2354" s="42"/>
      <c r="N2354" s="39"/>
      <c r="O2354" s="39"/>
      <c r="P2354" s="39"/>
      <c r="Q2354" s="39"/>
    </row>
    <row r="2355" spans="9:17" x14ac:dyDescent="0.4">
      <c r="I2355" s="39"/>
      <c r="J2355" s="39"/>
      <c r="K2355" s="39"/>
      <c r="L2355" s="39"/>
      <c r="M2355" s="42"/>
      <c r="N2355" s="39"/>
      <c r="O2355" s="39"/>
      <c r="P2355" s="39"/>
      <c r="Q2355" s="39"/>
    </row>
    <row r="2356" spans="9:17" x14ac:dyDescent="0.4">
      <c r="I2356" s="39"/>
      <c r="J2356" s="39"/>
      <c r="K2356" s="39"/>
      <c r="L2356" s="39"/>
      <c r="M2356" s="42"/>
      <c r="N2356" s="39"/>
      <c r="O2356" s="39"/>
      <c r="P2356" s="39"/>
      <c r="Q2356" s="39"/>
    </row>
    <row r="2357" spans="9:17" x14ac:dyDescent="0.4">
      <c r="I2357" s="39"/>
      <c r="J2357" s="39"/>
      <c r="K2357" s="39"/>
      <c r="L2357" s="39"/>
      <c r="M2357" s="42"/>
      <c r="N2357" s="39"/>
      <c r="O2357" s="39"/>
      <c r="P2357" s="39"/>
      <c r="Q2357" s="39"/>
    </row>
    <row r="2358" spans="9:17" x14ac:dyDescent="0.4">
      <c r="I2358" s="39"/>
      <c r="J2358" s="39"/>
      <c r="K2358" s="39"/>
      <c r="L2358" s="39"/>
      <c r="M2358" s="42"/>
      <c r="N2358" s="39"/>
      <c r="O2358" s="39"/>
      <c r="P2358" s="39"/>
      <c r="Q2358" s="39"/>
    </row>
    <row r="2359" spans="9:17" x14ac:dyDescent="0.4">
      <c r="I2359" s="39"/>
      <c r="J2359" s="39"/>
      <c r="K2359" s="39"/>
      <c r="L2359" s="39"/>
      <c r="M2359" s="42"/>
      <c r="N2359" s="39"/>
      <c r="O2359" s="39"/>
      <c r="P2359" s="39"/>
      <c r="Q2359" s="39"/>
    </row>
    <row r="2360" spans="9:17" x14ac:dyDescent="0.4">
      <c r="I2360" s="39"/>
      <c r="J2360" s="39"/>
      <c r="K2360" s="39"/>
      <c r="L2360" s="39"/>
      <c r="M2360" s="42"/>
      <c r="N2360" s="39"/>
      <c r="O2360" s="39"/>
      <c r="P2360" s="39"/>
      <c r="Q2360" s="39"/>
    </row>
    <row r="2361" spans="9:17" x14ac:dyDescent="0.4">
      <c r="I2361" s="39"/>
      <c r="J2361" s="39"/>
      <c r="K2361" s="39"/>
      <c r="L2361" s="39"/>
      <c r="M2361" s="42"/>
      <c r="N2361" s="39"/>
      <c r="O2361" s="39"/>
      <c r="P2361" s="39"/>
      <c r="Q2361" s="39"/>
    </row>
    <row r="2362" spans="9:17" x14ac:dyDescent="0.4">
      <c r="I2362" s="39"/>
      <c r="J2362" s="39"/>
      <c r="K2362" s="39"/>
      <c r="L2362" s="39"/>
      <c r="M2362" s="42"/>
      <c r="N2362" s="39"/>
      <c r="O2362" s="39"/>
      <c r="P2362" s="39"/>
      <c r="Q2362" s="39"/>
    </row>
    <row r="2363" spans="9:17" x14ac:dyDescent="0.4">
      <c r="I2363" s="39"/>
      <c r="J2363" s="39"/>
      <c r="K2363" s="39"/>
      <c r="L2363" s="39"/>
      <c r="M2363" s="42"/>
      <c r="N2363" s="39"/>
      <c r="O2363" s="39"/>
      <c r="P2363" s="39"/>
      <c r="Q2363" s="39"/>
    </row>
    <row r="2364" spans="9:17" x14ac:dyDescent="0.4">
      <c r="I2364" s="39"/>
      <c r="J2364" s="39"/>
      <c r="K2364" s="39"/>
      <c r="L2364" s="39"/>
      <c r="M2364" s="42"/>
      <c r="N2364" s="39"/>
      <c r="O2364" s="39"/>
      <c r="P2364" s="39"/>
      <c r="Q2364" s="39"/>
    </row>
    <row r="2365" spans="9:17" x14ac:dyDescent="0.4">
      <c r="I2365" s="39"/>
      <c r="J2365" s="39"/>
      <c r="K2365" s="39"/>
      <c r="L2365" s="39"/>
      <c r="M2365" s="42"/>
      <c r="N2365" s="39"/>
      <c r="O2365" s="39"/>
      <c r="P2365" s="39"/>
      <c r="Q2365" s="39"/>
    </row>
    <row r="2366" spans="9:17" x14ac:dyDescent="0.4">
      <c r="I2366" s="39"/>
      <c r="J2366" s="39"/>
      <c r="K2366" s="39"/>
      <c r="L2366" s="39"/>
      <c r="M2366" s="42"/>
      <c r="N2366" s="39"/>
      <c r="O2366" s="39"/>
      <c r="P2366" s="39"/>
      <c r="Q2366" s="39"/>
    </row>
    <row r="2367" spans="9:17" x14ac:dyDescent="0.4">
      <c r="I2367" s="39"/>
      <c r="J2367" s="39"/>
      <c r="K2367" s="39"/>
      <c r="L2367" s="39"/>
      <c r="M2367" s="42"/>
      <c r="N2367" s="39"/>
      <c r="O2367" s="39"/>
      <c r="P2367" s="39"/>
      <c r="Q2367" s="39"/>
    </row>
    <row r="2368" spans="9:17" x14ac:dyDescent="0.4">
      <c r="I2368" s="39"/>
      <c r="J2368" s="39"/>
      <c r="K2368" s="39"/>
      <c r="L2368" s="39"/>
      <c r="M2368" s="42"/>
      <c r="N2368" s="39"/>
      <c r="O2368" s="39"/>
      <c r="P2368" s="39"/>
      <c r="Q2368" s="39"/>
    </row>
    <row r="2369" spans="9:17" x14ac:dyDescent="0.4">
      <c r="I2369" s="39"/>
      <c r="J2369" s="39"/>
      <c r="K2369" s="39"/>
      <c r="L2369" s="39"/>
      <c r="M2369" s="42"/>
      <c r="N2369" s="39"/>
      <c r="O2369" s="39"/>
      <c r="P2369" s="39"/>
      <c r="Q2369" s="39"/>
    </row>
    <row r="2370" spans="9:17" x14ac:dyDescent="0.4">
      <c r="I2370" s="39"/>
      <c r="J2370" s="39"/>
      <c r="K2370" s="39"/>
      <c r="L2370" s="39"/>
      <c r="M2370" s="42"/>
      <c r="N2370" s="39"/>
      <c r="O2370" s="39"/>
      <c r="P2370" s="39"/>
      <c r="Q2370" s="39"/>
    </row>
    <row r="2371" spans="9:17" x14ac:dyDescent="0.4">
      <c r="I2371" s="39"/>
      <c r="J2371" s="39"/>
      <c r="K2371" s="39"/>
      <c r="L2371" s="39"/>
      <c r="M2371" s="42"/>
      <c r="N2371" s="39"/>
      <c r="O2371" s="39"/>
      <c r="P2371" s="39"/>
      <c r="Q2371" s="39"/>
    </row>
    <row r="2372" spans="9:17" x14ac:dyDescent="0.4">
      <c r="I2372" s="39"/>
      <c r="J2372" s="39"/>
      <c r="K2372" s="39"/>
      <c r="L2372" s="39"/>
      <c r="M2372" s="42"/>
      <c r="N2372" s="39"/>
      <c r="O2372" s="39"/>
      <c r="P2372" s="39"/>
      <c r="Q2372" s="39"/>
    </row>
    <row r="2373" spans="9:17" x14ac:dyDescent="0.4">
      <c r="I2373" s="39"/>
      <c r="J2373" s="39"/>
      <c r="K2373" s="39"/>
      <c r="L2373" s="39"/>
      <c r="M2373" s="42"/>
      <c r="N2373" s="39"/>
      <c r="O2373" s="39"/>
      <c r="P2373" s="39"/>
      <c r="Q2373" s="39"/>
    </row>
    <row r="2374" spans="9:17" x14ac:dyDescent="0.4">
      <c r="I2374" s="39"/>
      <c r="J2374" s="39"/>
      <c r="K2374" s="39"/>
      <c r="L2374" s="39"/>
      <c r="M2374" s="42"/>
      <c r="N2374" s="39"/>
      <c r="O2374" s="39"/>
      <c r="P2374" s="39"/>
      <c r="Q2374" s="39"/>
    </row>
    <row r="2375" spans="9:17" x14ac:dyDescent="0.4">
      <c r="I2375" s="39"/>
      <c r="J2375" s="39"/>
      <c r="K2375" s="39"/>
      <c r="L2375" s="39"/>
      <c r="M2375" s="42"/>
      <c r="N2375" s="39"/>
      <c r="O2375" s="39"/>
      <c r="P2375" s="39"/>
      <c r="Q2375" s="39"/>
    </row>
    <row r="2376" spans="9:17" x14ac:dyDescent="0.4">
      <c r="I2376" s="39"/>
      <c r="J2376" s="39"/>
      <c r="K2376" s="39"/>
      <c r="L2376" s="39"/>
      <c r="M2376" s="42"/>
      <c r="N2376" s="39"/>
      <c r="O2376" s="39"/>
      <c r="P2376" s="39"/>
      <c r="Q2376" s="39"/>
    </row>
    <row r="2377" spans="9:17" x14ac:dyDescent="0.4">
      <c r="I2377" s="39"/>
      <c r="J2377" s="39"/>
      <c r="K2377" s="39"/>
      <c r="L2377" s="39"/>
      <c r="M2377" s="42"/>
      <c r="N2377" s="39"/>
      <c r="O2377" s="39"/>
      <c r="P2377" s="39"/>
      <c r="Q2377" s="39"/>
    </row>
    <row r="2378" spans="9:17" x14ac:dyDescent="0.4">
      <c r="I2378" s="39"/>
      <c r="J2378" s="39"/>
      <c r="K2378" s="39"/>
      <c r="L2378" s="39"/>
      <c r="M2378" s="42"/>
      <c r="N2378" s="39"/>
      <c r="O2378" s="39"/>
      <c r="P2378" s="39"/>
      <c r="Q2378" s="39"/>
    </row>
    <row r="2379" spans="9:17" x14ac:dyDescent="0.4">
      <c r="I2379" s="39"/>
      <c r="J2379" s="39"/>
      <c r="K2379" s="39"/>
      <c r="L2379" s="39"/>
      <c r="M2379" s="42"/>
      <c r="N2379" s="39"/>
      <c r="O2379" s="39"/>
      <c r="P2379" s="39"/>
      <c r="Q2379" s="39"/>
    </row>
    <row r="2380" spans="9:17" x14ac:dyDescent="0.4">
      <c r="I2380" s="39"/>
      <c r="J2380" s="39"/>
      <c r="K2380" s="39"/>
      <c r="L2380" s="39"/>
      <c r="M2380" s="42"/>
      <c r="N2380" s="39"/>
      <c r="O2380" s="39"/>
      <c r="P2380" s="39"/>
      <c r="Q2380" s="39"/>
    </row>
    <row r="2381" spans="9:17" x14ac:dyDescent="0.4">
      <c r="I2381" s="39"/>
      <c r="J2381" s="39"/>
      <c r="K2381" s="39"/>
      <c r="L2381" s="39"/>
      <c r="M2381" s="42"/>
      <c r="N2381" s="39"/>
      <c r="O2381" s="39"/>
      <c r="P2381" s="39"/>
      <c r="Q2381" s="39"/>
    </row>
    <row r="2382" spans="9:17" x14ac:dyDescent="0.4">
      <c r="I2382" s="39"/>
      <c r="J2382" s="39"/>
      <c r="K2382" s="39"/>
      <c r="L2382" s="39"/>
      <c r="M2382" s="42"/>
      <c r="N2382" s="39"/>
      <c r="O2382" s="39"/>
      <c r="P2382" s="39"/>
      <c r="Q2382" s="39"/>
    </row>
    <row r="2383" spans="9:17" x14ac:dyDescent="0.4">
      <c r="I2383" s="39"/>
      <c r="J2383" s="39"/>
      <c r="K2383" s="39"/>
      <c r="L2383" s="39"/>
      <c r="M2383" s="42"/>
      <c r="N2383" s="39"/>
      <c r="O2383" s="39"/>
      <c r="P2383" s="39"/>
      <c r="Q2383" s="39"/>
    </row>
    <row r="2384" spans="9:17" x14ac:dyDescent="0.4">
      <c r="I2384" s="39"/>
      <c r="J2384" s="39"/>
      <c r="K2384" s="39"/>
      <c r="L2384" s="39"/>
      <c r="M2384" s="42"/>
      <c r="N2384" s="39"/>
      <c r="O2384" s="39"/>
      <c r="P2384" s="39"/>
      <c r="Q2384" s="39"/>
    </row>
    <row r="2385" spans="9:17" x14ac:dyDescent="0.4">
      <c r="I2385" s="39"/>
      <c r="J2385" s="39"/>
      <c r="K2385" s="39"/>
      <c r="L2385" s="39"/>
      <c r="M2385" s="42"/>
      <c r="N2385" s="39"/>
      <c r="O2385" s="39"/>
      <c r="P2385" s="39"/>
      <c r="Q2385" s="39"/>
    </row>
    <row r="2386" spans="9:17" x14ac:dyDescent="0.4">
      <c r="I2386" s="39"/>
      <c r="J2386" s="39"/>
      <c r="K2386" s="39"/>
      <c r="L2386" s="39"/>
      <c r="M2386" s="42"/>
      <c r="N2386" s="39"/>
      <c r="O2386" s="39"/>
      <c r="P2386" s="39"/>
      <c r="Q2386" s="39"/>
    </row>
    <row r="2387" spans="9:17" x14ac:dyDescent="0.4">
      <c r="I2387" s="39"/>
      <c r="J2387" s="39"/>
      <c r="K2387" s="39"/>
      <c r="L2387" s="39"/>
      <c r="M2387" s="42"/>
      <c r="N2387" s="39"/>
      <c r="O2387" s="39"/>
      <c r="P2387" s="39"/>
      <c r="Q2387" s="39"/>
    </row>
    <row r="2388" spans="9:17" x14ac:dyDescent="0.4">
      <c r="I2388" s="39"/>
      <c r="J2388" s="39"/>
      <c r="K2388" s="39"/>
      <c r="L2388" s="39"/>
      <c r="M2388" s="42"/>
      <c r="N2388" s="39"/>
      <c r="O2388" s="39"/>
      <c r="P2388" s="39"/>
      <c r="Q2388" s="39"/>
    </row>
    <row r="2389" spans="9:17" x14ac:dyDescent="0.4">
      <c r="I2389" s="39"/>
      <c r="J2389" s="39"/>
      <c r="K2389" s="39"/>
      <c r="L2389" s="39"/>
      <c r="M2389" s="42"/>
      <c r="N2389" s="39"/>
      <c r="O2389" s="39"/>
      <c r="P2389" s="39"/>
      <c r="Q2389" s="39"/>
    </row>
    <row r="2390" spans="9:17" x14ac:dyDescent="0.4">
      <c r="I2390" s="39"/>
      <c r="J2390" s="39"/>
      <c r="K2390" s="39"/>
      <c r="L2390" s="39"/>
      <c r="M2390" s="42"/>
      <c r="N2390" s="39"/>
      <c r="O2390" s="39"/>
      <c r="P2390" s="39"/>
      <c r="Q2390" s="39"/>
    </row>
    <row r="2391" spans="9:17" x14ac:dyDescent="0.4">
      <c r="I2391" s="39"/>
      <c r="J2391" s="39"/>
      <c r="K2391" s="39"/>
      <c r="L2391" s="39"/>
      <c r="M2391" s="42"/>
      <c r="N2391" s="39"/>
      <c r="O2391" s="39"/>
      <c r="P2391" s="39"/>
      <c r="Q2391" s="39"/>
    </row>
    <row r="2392" spans="9:17" x14ac:dyDescent="0.4">
      <c r="I2392" s="39"/>
      <c r="J2392" s="39"/>
      <c r="K2392" s="39"/>
      <c r="L2392" s="39"/>
      <c r="M2392" s="42"/>
      <c r="N2392" s="39"/>
      <c r="O2392" s="39"/>
      <c r="P2392" s="39"/>
      <c r="Q2392" s="39"/>
    </row>
    <row r="2393" spans="9:17" x14ac:dyDescent="0.4">
      <c r="I2393" s="39"/>
      <c r="J2393" s="39"/>
      <c r="K2393" s="39"/>
      <c r="L2393" s="39"/>
      <c r="M2393" s="42"/>
      <c r="N2393" s="39"/>
      <c r="O2393" s="39"/>
      <c r="P2393" s="39"/>
      <c r="Q2393" s="39"/>
    </row>
    <row r="2394" spans="9:17" x14ac:dyDescent="0.4">
      <c r="I2394" s="39"/>
      <c r="J2394" s="39"/>
      <c r="K2394" s="39"/>
      <c r="L2394" s="39"/>
      <c r="M2394" s="42"/>
      <c r="N2394" s="39"/>
      <c r="O2394" s="39"/>
      <c r="P2394" s="39"/>
      <c r="Q2394" s="39"/>
    </row>
    <row r="2395" spans="9:17" x14ac:dyDescent="0.4">
      <c r="I2395" s="39"/>
      <c r="J2395" s="39"/>
      <c r="K2395" s="39"/>
      <c r="L2395" s="39"/>
      <c r="M2395" s="42"/>
      <c r="N2395" s="39"/>
      <c r="O2395" s="39"/>
      <c r="P2395" s="39"/>
      <c r="Q2395" s="39"/>
    </row>
    <row r="2396" spans="9:17" x14ac:dyDescent="0.4">
      <c r="I2396" s="39"/>
      <c r="J2396" s="39"/>
      <c r="K2396" s="39"/>
      <c r="L2396" s="39"/>
      <c r="M2396" s="42"/>
      <c r="N2396" s="39"/>
      <c r="O2396" s="39"/>
      <c r="P2396" s="39"/>
      <c r="Q2396" s="39"/>
    </row>
    <row r="2397" spans="9:17" x14ac:dyDescent="0.4">
      <c r="I2397" s="39"/>
      <c r="J2397" s="39"/>
      <c r="K2397" s="39"/>
      <c r="L2397" s="39"/>
      <c r="M2397" s="42"/>
      <c r="N2397" s="39"/>
      <c r="O2397" s="39"/>
      <c r="P2397" s="39"/>
      <c r="Q2397" s="39"/>
    </row>
    <row r="2398" spans="9:17" x14ac:dyDescent="0.4">
      <c r="I2398" s="39"/>
      <c r="J2398" s="39"/>
      <c r="K2398" s="39"/>
      <c r="L2398" s="39"/>
      <c r="M2398" s="42"/>
      <c r="N2398" s="39"/>
      <c r="O2398" s="39"/>
      <c r="P2398" s="39"/>
      <c r="Q2398" s="39"/>
    </row>
    <row r="2399" spans="9:17" x14ac:dyDescent="0.4">
      <c r="I2399" s="39"/>
      <c r="J2399" s="39"/>
      <c r="K2399" s="39"/>
      <c r="L2399" s="39"/>
      <c r="M2399" s="42"/>
      <c r="N2399" s="39"/>
      <c r="O2399" s="39"/>
      <c r="P2399" s="39"/>
      <c r="Q2399" s="39"/>
    </row>
    <row r="2400" spans="9:17" x14ac:dyDescent="0.4">
      <c r="I2400" s="39"/>
      <c r="J2400" s="39"/>
      <c r="K2400" s="39"/>
      <c r="L2400" s="39"/>
      <c r="M2400" s="42"/>
      <c r="N2400" s="39"/>
      <c r="O2400" s="39"/>
      <c r="P2400" s="39"/>
      <c r="Q2400" s="39"/>
    </row>
    <row r="2401" spans="9:17" x14ac:dyDescent="0.4">
      <c r="I2401" s="39"/>
      <c r="J2401" s="39"/>
      <c r="K2401" s="39"/>
      <c r="L2401" s="39"/>
      <c r="M2401" s="42"/>
      <c r="N2401" s="39"/>
      <c r="O2401" s="39"/>
      <c r="P2401" s="39"/>
      <c r="Q2401" s="39"/>
    </row>
    <row r="2402" spans="9:17" x14ac:dyDescent="0.4">
      <c r="I2402" s="39"/>
      <c r="J2402" s="39"/>
      <c r="K2402" s="39"/>
      <c r="L2402" s="39"/>
      <c r="M2402" s="42"/>
      <c r="N2402" s="39"/>
      <c r="O2402" s="39"/>
      <c r="P2402" s="39"/>
      <c r="Q2402" s="39"/>
    </row>
    <row r="2403" spans="9:17" x14ac:dyDescent="0.4">
      <c r="I2403" s="39"/>
      <c r="J2403" s="39"/>
      <c r="K2403" s="39"/>
      <c r="L2403" s="39"/>
      <c r="M2403" s="42"/>
      <c r="N2403" s="39"/>
      <c r="O2403" s="39"/>
      <c r="P2403" s="39"/>
      <c r="Q2403" s="39"/>
    </row>
    <row r="2404" spans="9:17" x14ac:dyDescent="0.4">
      <c r="I2404" s="39"/>
      <c r="J2404" s="39"/>
      <c r="K2404" s="39"/>
      <c r="L2404" s="39"/>
      <c r="M2404" s="42"/>
      <c r="N2404" s="39"/>
      <c r="O2404" s="39"/>
      <c r="P2404" s="39"/>
      <c r="Q2404" s="39"/>
    </row>
    <row r="2405" spans="9:17" x14ac:dyDescent="0.4">
      <c r="I2405" s="39"/>
      <c r="J2405" s="39"/>
      <c r="K2405" s="39"/>
      <c r="L2405" s="39"/>
      <c r="M2405" s="42"/>
      <c r="N2405" s="39"/>
      <c r="O2405" s="39"/>
      <c r="P2405" s="39"/>
      <c r="Q2405" s="39"/>
    </row>
    <row r="2406" spans="9:17" x14ac:dyDescent="0.4">
      <c r="I2406" s="39"/>
      <c r="J2406" s="39"/>
      <c r="K2406" s="39"/>
      <c r="L2406" s="39"/>
      <c r="M2406" s="42"/>
      <c r="N2406" s="39"/>
      <c r="O2406" s="39"/>
      <c r="P2406" s="39"/>
      <c r="Q2406" s="39"/>
    </row>
    <row r="2407" spans="9:17" x14ac:dyDescent="0.4">
      <c r="I2407" s="39"/>
      <c r="J2407" s="39"/>
      <c r="K2407" s="39"/>
      <c r="L2407" s="39"/>
      <c r="M2407" s="42"/>
      <c r="N2407" s="39"/>
      <c r="O2407" s="39"/>
      <c r="P2407" s="39"/>
      <c r="Q2407" s="39"/>
    </row>
    <row r="2408" spans="9:17" x14ac:dyDescent="0.4">
      <c r="I2408" s="39"/>
      <c r="J2408" s="39"/>
      <c r="K2408" s="39"/>
      <c r="L2408" s="39"/>
      <c r="M2408" s="42"/>
      <c r="N2408" s="39"/>
      <c r="O2408" s="39"/>
      <c r="P2408" s="39"/>
      <c r="Q2408" s="39"/>
    </row>
    <row r="2409" spans="9:17" x14ac:dyDescent="0.4">
      <c r="I2409" s="39"/>
      <c r="J2409" s="39"/>
      <c r="K2409" s="39"/>
      <c r="L2409" s="39"/>
      <c r="M2409" s="42"/>
      <c r="N2409" s="39"/>
      <c r="O2409" s="39"/>
      <c r="P2409" s="39"/>
      <c r="Q2409" s="39"/>
    </row>
    <row r="2410" spans="9:17" x14ac:dyDescent="0.4">
      <c r="I2410" s="39"/>
      <c r="J2410" s="39"/>
      <c r="K2410" s="39"/>
      <c r="L2410" s="39"/>
      <c r="M2410" s="42"/>
      <c r="N2410" s="39"/>
      <c r="O2410" s="39"/>
      <c r="P2410" s="39"/>
      <c r="Q2410" s="39"/>
    </row>
    <row r="2411" spans="9:17" x14ac:dyDescent="0.4">
      <c r="I2411" s="39"/>
      <c r="J2411" s="39"/>
      <c r="K2411" s="39"/>
      <c r="L2411" s="39"/>
      <c r="M2411" s="42"/>
      <c r="N2411" s="39"/>
      <c r="O2411" s="39"/>
      <c r="P2411" s="39"/>
      <c r="Q2411" s="39"/>
    </row>
    <row r="2412" spans="9:17" x14ac:dyDescent="0.4">
      <c r="I2412" s="39"/>
      <c r="J2412" s="39"/>
      <c r="K2412" s="39"/>
      <c r="L2412" s="39"/>
      <c r="M2412" s="42"/>
      <c r="N2412" s="39"/>
      <c r="O2412" s="39"/>
      <c r="P2412" s="39"/>
      <c r="Q2412" s="39"/>
    </row>
    <row r="2413" spans="9:17" x14ac:dyDescent="0.4">
      <c r="I2413" s="39"/>
      <c r="J2413" s="39"/>
      <c r="K2413" s="39"/>
      <c r="L2413" s="39"/>
      <c r="M2413" s="42"/>
      <c r="N2413" s="39"/>
      <c r="O2413" s="39"/>
      <c r="P2413" s="39"/>
      <c r="Q2413" s="39"/>
    </row>
    <row r="2414" spans="9:17" x14ac:dyDescent="0.4">
      <c r="I2414" s="39"/>
      <c r="J2414" s="39"/>
      <c r="K2414" s="39"/>
      <c r="L2414" s="39"/>
      <c r="M2414" s="42"/>
      <c r="N2414" s="39"/>
      <c r="O2414" s="39"/>
      <c r="P2414" s="39"/>
      <c r="Q2414" s="39"/>
    </row>
    <row r="2415" spans="9:17" x14ac:dyDescent="0.4">
      <c r="I2415" s="39"/>
      <c r="J2415" s="39"/>
      <c r="K2415" s="39"/>
      <c r="L2415" s="39"/>
      <c r="M2415" s="42"/>
      <c r="N2415" s="39"/>
      <c r="O2415" s="39"/>
      <c r="P2415" s="39"/>
      <c r="Q2415" s="39"/>
    </row>
    <row r="2416" spans="9:17" x14ac:dyDescent="0.4">
      <c r="I2416" s="39"/>
      <c r="J2416" s="39"/>
      <c r="K2416" s="39"/>
      <c r="L2416" s="39"/>
      <c r="M2416" s="42"/>
      <c r="N2416" s="39"/>
      <c r="O2416" s="39"/>
      <c r="P2416" s="39"/>
      <c r="Q2416" s="39"/>
    </row>
    <row r="2417" spans="9:17" x14ac:dyDescent="0.4">
      <c r="I2417" s="39"/>
      <c r="J2417" s="39"/>
      <c r="K2417" s="39"/>
      <c r="L2417" s="39"/>
      <c r="M2417" s="42"/>
      <c r="N2417" s="39"/>
      <c r="O2417" s="39"/>
      <c r="P2417" s="39"/>
      <c r="Q2417" s="39"/>
    </row>
    <row r="2418" spans="9:17" x14ac:dyDescent="0.4">
      <c r="I2418" s="39"/>
      <c r="J2418" s="39"/>
      <c r="K2418" s="39"/>
      <c r="L2418" s="39"/>
      <c r="M2418" s="42"/>
      <c r="N2418" s="39"/>
      <c r="O2418" s="39"/>
      <c r="P2418" s="39"/>
      <c r="Q2418" s="39"/>
    </row>
    <row r="2419" spans="9:17" x14ac:dyDescent="0.4">
      <c r="I2419" s="39"/>
      <c r="J2419" s="39"/>
      <c r="K2419" s="39"/>
      <c r="L2419" s="39"/>
      <c r="M2419" s="42"/>
      <c r="N2419" s="39"/>
      <c r="O2419" s="39"/>
      <c r="P2419" s="39"/>
      <c r="Q2419" s="39"/>
    </row>
    <row r="2420" spans="9:17" x14ac:dyDescent="0.4">
      <c r="I2420" s="39"/>
      <c r="J2420" s="39"/>
      <c r="K2420" s="39"/>
      <c r="L2420" s="39"/>
      <c r="M2420" s="42"/>
      <c r="N2420" s="39"/>
      <c r="O2420" s="39"/>
      <c r="P2420" s="39"/>
      <c r="Q2420" s="39"/>
    </row>
    <row r="2421" spans="9:17" x14ac:dyDescent="0.4">
      <c r="I2421" s="39"/>
      <c r="J2421" s="39"/>
      <c r="K2421" s="39"/>
      <c r="L2421" s="39"/>
      <c r="M2421" s="42"/>
      <c r="N2421" s="39"/>
      <c r="O2421" s="39"/>
      <c r="P2421" s="39"/>
      <c r="Q2421" s="39"/>
    </row>
    <row r="2422" spans="9:17" x14ac:dyDescent="0.4">
      <c r="I2422" s="39"/>
      <c r="J2422" s="39"/>
      <c r="K2422" s="39"/>
      <c r="L2422" s="39"/>
      <c r="M2422" s="42"/>
      <c r="N2422" s="39"/>
      <c r="O2422" s="39"/>
      <c r="P2422" s="39"/>
      <c r="Q2422" s="39"/>
    </row>
    <row r="2423" spans="9:17" x14ac:dyDescent="0.4">
      <c r="I2423" s="39"/>
      <c r="J2423" s="39"/>
      <c r="K2423" s="39"/>
      <c r="L2423" s="39"/>
      <c r="M2423" s="42"/>
      <c r="N2423" s="39"/>
      <c r="O2423" s="39"/>
      <c r="P2423" s="39"/>
      <c r="Q2423" s="39"/>
    </row>
    <row r="2424" spans="9:17" x14ac:dyDescent="0.4">
      <c r="I2424" s="39"/>
      <c r="J2424" s="39"/>
      <c r="K2424" s="39"/>
      <c r="L2424" s="39"/>
      <c r="M2424" s="42"/>
      <c r="N2424" s="39"/>
      <c r="O2424" s="39"/>
      <c r="P2424" s="39"/>
      <c r="Q2424" s="39"/>
    </row>
    <row r="2425" spans="9:17" x14ac:dyDescent="0.4">
      <c r="I2425" s="39"/>
      <c r="J2425" s="39"/>
      <c r="K2425" s="39"/>
      <c r="L2425" s="39"/>
      <c r="M2425" s="42"/>
      <c r="N2425" s="39"/>
      <c r="O2425" s="39"/>
      <c r="P2425" s="39"/>
      <c r="Q2425" s="39"/>
    </row>
    <row r="2426" spans="9:17" x14ac:dyDescent="0.4">
      <c r="I2426" s="39"/>
      <c r="J2426" s="39"/>
      <c r="K2426" s="39"/>
      <c r="L2426" s="39"/>
      <c r="M2426" s="42"/>
      <c r="N2426" s="39"/>
      <c r="O2426" s="39"/>
      <c r="P2426" s="39"/>
      <c r="Q2426" s="39"/>
    </row>
    <row r="2427" spans="9:17" x14ac:dyDescent="0.4">
      <c r="I2427" s="39"/>
      <c r="J2427" s="39"/>
      <c r="K2427" s="39"/>
      <c r="L2427" s="39"/>
      <c r="M2427" s="42"/>
      <c r="N2427" s="39"/>
      <c r="O2427" s="39"/>
      <c r="P2427" s="39"/>
      <c r="Q2427" s="39"/>
    </row>
    <row r="2428" spans="9:17" x14ac:dyDescent="0.4">
      <c r="I2428" s="39"/>
      <c r="J2428" s="39"/>
      <c r="K2428" s="39"/>
      <c r="L2428" s="39"/>
      <c r="M2428" s="42"/>
      <c r="N2428" s="39"/>
      <c r="O2428" s="39"/>
      <c r="P2428" s="39"/>
      <c r="Q2428" s="39"/>
    </row>
    <row r="2429" spans="9:17" x14ac:dyDescent="0.4">
      <c r="I2429" s="39"/>
      <c r="J2429" s="39"/>
      <c r="K2429" s="39"/>
      <c r="L2429" s="39"/>
      <c r="M2429" s="42"/>
      <c r="N2429" s="39"/>
      <c r="O2429" s="39"/>
      <c r="P2429" s="39"/>
      <c r="Q2429" s="39"/>
    </row>
    <row r="2430" spans="9:17" x14ac:dyDescent="0.4">
      <c r="I2430" s="39"/>
      <c r="J2430" s="39"/>
      <c r="K2430" s="39"/>
      <c r="L2430" s="39"/>
      <c r="M2430" s="42"/>
      <c r="N2430" s="39"/>
      <c r="O2430" s="39"/>
      <c r="P2430" s="39"/>
      <c r="Q2430" s="39"/>
    </row>
    <row r="2431" spans="9:17" x14ac:dyDescent="0.4">
      <c r="I2431" s="39"/>
      <c r="J2431" s="39"/>
      <c r="K2431" s="39"/>
      <c r="L2431" s="39"/>
      <c r="M2431" s="42"/>
      <c r="N2431" s="39"/>
      <c r="O2431" s="39"/>
      <c r="P2431" s="39"/>
      <c r="Q2431" s="39"/>
    </row>
    <row r="2432" spans="9:17" x14ac:dyDescent="0.4">
      <c r="I2432" s="39"/>
      <c r="J2432" s="39"/>
      <c r="K2432" s="39"/>
      <c r="L2432" s="39"/>
      <c r="M2432" s="42"/>
      <c r="N2432" s="39"/>
      <c r="O2432" s="39"/>
      <c r="P2432" s="39"/>
      <c r="Q2432" s="39"/>
    </row>
    <row r="2433" spans="9:17" x14ac:dyDescent="0.4">
      <c r="I2433" s="39"/>
      <c r="J2433" s="39"/>
      <c r="K2433" s="39"/>
      <c r="L2433" s="39"/>
      <c r="M2433" s="42"/>
      <c r="N2433" s="39"/>
      <c r="O2433" s="39"/>
      <c r="P2433" s="39"/>
      <c r="Q2433" s="39"/>
    </row>
    <row r="2434" spans="9:17" x14ac:dyDescent="0.4">
      <c r="I2434" s="39"/>
      <c r="J2434" s="39"/>
      <c r="K2434" s="39"/>
      <c r="L2434" s="39"/>
      <c r="M2434" s="42"/>
      <c r="N2434" s="39"/>
      <c r="O2434" s="39"/>
      <c r="P2434" s="39"/>
      <c r="Q2434" s="39"/>
    </row>
    <row r="2435" spans="9:17" x14ac:dyDescent="0.4">
      <c r="I2435" s="39"/>
      <c r="J2435" s="39"/>
      <c r="K2435" s="39"/>
      <c r="L2435" s="39"/>
      <c r="M2435" s="42"/>
      <c r="N2435" s="39"/>
      <c r="O2435" s="39"/>
      <c r="P2435" s="39"/>
      <c r="Q2435" s="39"/>
    </row>
    <row r="2436" spans="9:17" x14ac:dyDescent="0.4">
      <c r="I2436" s="39"/>
      <c r="J2436" s="39"/>
      <c r="K2436" s="39"/>
      <c r="L2436" s="39"/>
      <c r="M2436" s="42"/>
      <c r="N2436" s="39"/>
      <c r="O2436" s="39"/>
      <c r="P2436" s="39"/>
      <c r="Q2436" s="39"/>
    </row>
    <row r="2437" spans="9:17" x14ac:dyDescent="0.4">
      <c r="I2437" s="39"/>
      <c r="J2437" s="39"/>
      <c r="K2437" s="39"/>
      <c r="L2437" s="39"/>
      <c r="M2437" s="42"/>
      <c r="N2437" s="39"/>
      <c r="O2437" s="39"/>
      <c r="P2437" s="39"/>
      <c r="Q2437" s="39"/>
    </row>
    <row r="2438" spans="9:17" x14ac:dyDescent="0.4">
      <c r="I2438" s="39"/>
      <c r="J2438" s="39"/>
      <c r="K2438" s="39"/>
      <c r="L2438" s="39"/>
      <c r="M2438" s="42"/>
      <c r="N2438" s="39"/>
      <c r="O2438" s="39"/>
      <c r="P2438" s="39"/>
      <c r="Q2438" s="39"/>
    </row>
    <row r="2439" spans="9:17" x14ac:dyDescent="0.4">
      <c r="I2439" s="39"/>
      <c r="J2439" s="39"/>
      <c r="K2439" s="39"/>
      <c r="L2439" s="39"/>
      <c r="M2439" s="42"/>
      <c r="N2439" s="39"/>
      <c r="O2439" s="39"/>
      <c r="P2439" s="39"/>
      <c r="Q2439" s="39"/>
    </row>
    <row r="2440" spans="9:17" x14ac:dyDescent="0.4">
      <c r="I2440" s="39"/>
      <c r="J2440" s="39"/>
      <c r="K2440" s="39"/>
      <c r="L2440" s="39"/>
      <c r="M2440" s="42"/>
      <c r="N2440" s="39"/>
      <c r="O2440" s="39"/>
      <c r="P2440" s="39"/>
      <c r="Q2440" s="39"/>
    </row>
    <row r="2441" spans="9:17" x14ac:dyDescent="0.4">
      <c r="I2441" s="39"/>
      <c r="J2441" s="39"/>
      <c r="K2441" s="39"/>
      <c r="L2441" s="39"/>
      <c r="M2441" s="42"/>
      <c r="N2441" s="39"/>
      <c r="O2441" s="39"/>
      <c r="P2441" s="39"/>
      <c r="Q2441" s="39"/>
    </row>
    <row r="2442" spans="9:17" x14ac:dyDescent="0.4">
      <c r="I2442" s="39"/>
      <c r="J2442" s="39"/>
      <c r="K2442" s="39"/>
      <c r="L2442" s="39"/>
      <c r="M2442" s="42"/>
      <c r="N2442" s="39"/>
      <c r="O2442" s="39"/>
      <c r="P2442" s="39"/>
      <c r="Q2442" s="39"/>
    </row>
    <row r="2443" spans="9:17" x14ac:dyDescent="0.4">
      <c r="I2443" s="39"/>
      <c r="J2443" s="39"/>
      <c r="K2443" s="39"/>
      <c r="L2443" s="39"/>
      <c r="M2443" s="42"/>
      <c r="N2443" s="39"/>
      <c r="O2443" s="39"/>
      <c r="P2443" s="39"/>
      <c r="Q2443" s="39"/>
    </row>
    <row r="2444" spans="9:17" x14ac:dyDescent="0.4">
      <c r="I2444" s="39"/>
      <c r="J2444" s="39"/>
      <c r="K2444" s="39"/>
      <c r="L2444" s="39"/>
      <c r="M2444" s="42"/>
      <c r="N2444" s="39"/>
      <c r="O2444" s="39"/>
      <c r="P2444" s="39"/>
      <c r="Q2444" s="39"/>
    </row>
    <row r="2445" spans="9:17" x14ac:dyDescent="0.4">
      <c r="I2445" s="39"/>
      <c r="J2445" s="39"/>
      <c r="K2445" s="39"/>
      <c r="L2445" s="39"/>
      <c r="M2445" s="42"/>
      <c r="N2445" s="39"/>
      <c r="O2445" s="39"/>
      <c r="P2445" s="39"/>
      <c r="Q2445" s="39"/>
    </row>
    <row r="2446" spans="9:17" x14ac:dyDescent="0.4">
      <c r="I2446" s="39"/>
      <c r="J2446" s="39"/>
      <c r="K2446" s="39"/>
      <c r="L2446" s="39"/>
      <c r="M2446" s="42"/>
      <c r="N2446" s="39"/>
      <c r="O2446" s="39"/>
      <c r="P2446" s="39"/>
      <c r="Q2446" s="39"/>
    </row>
    <row r="2447" spans="9:17" x14ac:dyDescent="0.4">
      <c r="I2447" s="39"/>
      <c r="J2447" s="39"/>
      <c r="K2447" s="39"/>
      <c r="L2447" s="39"/>
      <c r="M2447" s="42"/>
      <c r="N2447" s="39"/>
      <c r="O2447" s="39"/>
      <c r="P2447" s="39"/>
      <c r="Q2447" s="39"/>
    </row>
    <row r="2448" spans="9:17" x14ac:dyDescent="0.4">
      <c r="I2448" s="39"/>
      <c r="J2448" s="39"/>
      <c r="K2448" s="39"/>
      <c r="L2448" s="39"/>
      <c r="M2448" s="42"/>
      <c r="N2448" s="39"/>
      <c r="O2448" s="39"/>
      <c r="P2448" s="39"/>
      <c r="Q2448" s="39"/>
    </row>
    <row r="2449" spans="9:17" x14ac:dyDescent="0.4">
      <c r="I2449" s="39"/>
      <c r="J2449" s="39"/>
      <c r="K2449" s="39"/>
      <c r="L2449" s="39"/>
      <c r="M2449" s="42"/>
      <c r="N2449" s="39"/>
      <c r="O2449" s="39"/>
      <c r="P2449" s="39"/>
      <c r="Q2449" s="39"/>
    </row>
    <row r="2450" spans="9:17" x14ac:dyDescent="0.4">
      <c r="I2450" s="39"/>
      <c r="J2450" s="39"/>
      <c r="K2450" s="39"/>
      <c r="L2450" s="39"/>
      <c r="M2450" s="42"/>
      <c r="N2450" s="39"/>
      <c r="O2450" s="39"/>
      <c r="P2450" s="39"/>
      <c r="Q2450" s="39"/>
    </row>
    <row r="2451" spans="9:17" x14ac:dyDescent="0.4">
      <c r="I2451" s="39"/>
      <c r="J2451" s="39"/>
      <c r="K2451" s="39"/>
      <c r="L2451" s="39"/>
      <c r="M2451" s="42"/>
      <c r="N2451" s="39"/>
      <c r="O2451" s="39"/>
      <c r="P2451" s="39"/>
      <c r="Q2451" s="39"/>
    </row>
    <row r="2452" spans="9:17" x14ac:dyDescent="0.4">
      <c r="I2452" s="39"/>
      <c r="J2452" s="39"/>
      <c r="K2452" s="39"/>
      <c r="L2452" s="39"/>
      <c r="M2452" s="42"/>
      <c r="N2452" s="39"/>
      <c r="O2452" s="39"/>
      <c r="P2452" s="39"/>
      <c r="Q2452" s="39"/>
    </row>
    <row r="2453" spans="9:17" x14ac:dyDescent="0.4">
      <c r="I2453" s="39"/>
      <c r="J2453" s="39"/>
      <c r="K2453" s="39"/>
      <c r="L2453" s="39"/>
      <c r="M2453" s="42"/>
      <c r="N2453" s="39"/>
      <c r="O2453" s="39"/>
      <c r="P2453" s="39"/>
      <c r="Q2453" s="39"/>
    </row>
    <row r="2454" spans="9:17" x14ac:dyDescent="0.4">
      <c r="I2454" s="39"/>
      <c r="J2454" s="39"/>
      <c r="K2454" s="39"/>
      <c r="L2454" s="39"/>
      <c r="M2454" s="42"/>
      <c r="N2454" s="39"/>
      <c r="O2454" s="39"/>
      <c r="P2454" s="39"/>
      <c r="Q2454" s="39"/>
    </row>
    <row r="2455" spans="9:17" x14ac:dyDescent="0.4">
      <c r="I2455" s="39"/>
      <c r="J2455" s="39"/>
      <c r="K2455" s="39"/>
      <c r="L2455" s="39"/>
      <c r="M2455" s="42"/>
      <c r="N2455" s="39"/>
      <c r="O2455" s="39"/>
      <c r="P2455" s="39"/>
      <c r="Q2455" s="39"/>
    </row>
    <row r="2456" spans="9:17" x14ac:dyDescent="0.4">
      <c r="I2456" s="39"/>
      <c r="J2456" s="39"/>
      <c r="K2456" s="39"/>
      <c r="L2456" s="39"/>
      <c r="M2456" s="42"/>
      <c r="N2456" s="39"/>
      <c r="O2456" s="39"/>
      <c r="P2456" s="39"/>
      <c r="Q2456" s="39"/>
    </row>
    <row r="2457" spans="9:17" x14ac:dyDescent="0.4">
      <c r="I2457" s="39"/>
      <c r="J2457" s="39"/>
      <c r="K2457" s="39"/>
      <c r="L2457" s="39"/>
      <c r="M2457" s="42"/>
      <c r="N2457" s="39"/>
      <c r="O2457" s="39"/>
      <c r="P2457" s="39"/>
      <c r="Q2457" s="39"/>
    </row>
    <row r="2458" spans="9:17" x14ac:dyDescent="0.4">
      <c r="I2458" s="39"/>
      <c r="J2458" s="39"/>
      <c r="K2458" s="39"/>
      <c r="L2458" s="39"/>
      <c r="M2458" s="42"/>
      <c r="N2458" s="39"/>
      <c r="O2458" s="39"/>
      <c r="P2458" s="39"/>
      <c r="Q2458" s="39"/>
    </row>
    <row r="2459" spans="9:17" x14ac:dyDescent="0.4">
      <c r="I2459" s="39"/>
      <c r="J2459" s="39"/>
      <c r="K2459" s="39"/>
      <c r="L2459" s="39"/>
      <c r="M2459" s="42"/>
      <c r="N2459" s="39"/>
      <c r="O2459" s="39"/>
      <c r="P2459" s="39"/>
      <c r="Q2459" s="39"/>
    </row>
    <row r="2460" spans="9:17" x14ac:dyDescent="0.4">
      <c r="I2460" s="39"/>
      <c r="J2460" s="39"/>
      <c r="K2460" s="39"/>
      <c r="L2460" s="39"/>
      <c r="M2460" s="42"/>
      <c r="N2460" s="39"/>
      <c r="O2460" s="39"/>
      <c r="P2460" s="39"/>
      <c r="Q2460" s="39"/>
    </row>
    <row r="2461" spans="9:17" x14ac:dyDescent="0.4">
      <c r="I2461" s="39"/>
      <c r="J2461" s="39"/>
      <c r="K2461" s="39"/>
      <c r="L2461" s="39"/>
      <c r="M2461" s="42"/>
      <c r="N2461" s="39"/>
      <c r="O2461" s="39"/>
      <c r="P2461" s="39"/>
      <c r="Q2461" s="39"/>
    </row>
    <row r="2462" spans="9:17" x14ac:dyDescent="0.4">
      <c r="I2462" s="39"/>
      <c r="J2462" s="39"/>
      <c r="K2462" s="39"/>
      <c r="L2462" s="39"/>
      <c r="M2462" s="42"/>
      <c r="N2462" s="39"/>
      <c r="O2462" s="39"/>
      <c r="P2462" s="39"/>
      <c r="Q2462" s="39"/>
    </row>
    <row r="2463" spans="9:17" x14ac:dyDescent="0.4">
      <c r="I2463" s="39"/>
      <c r="J2463" s="39"/>
      <c r="K2463" s="39"/>
      <c r="L2463" s="39"/>
      <c r="M2463" s="42"/>
      <c r="N2463" s="39"/>
      <c r="O2463" s="39"/>
      <c r="P2463" s="39"/>
      <c r="Q2463" s="39"/>
    </row>
    <row r="2464" spans="9:17" x14ac:dyDescent="0.4">
      <c r="I2464" s="39"/>
      <c r="J2464" s="39"/>
      <c r="K2464" s="39"/>
      <c r="L2464" s="39"/>
      <c r="M2464" s="42"/>
      <c r="N2464" s="39"/>
      <c r="O2464" s="39"/>
      <c r="P2464" s="39"/>
      <c r="Q2464" s="39"/>
    </row>
    <row r="2465" spans="9:17" x14ac:dyDescent="0.4">
      <c r="I2465" s="39"/>
      <c r="J2465" s="39"/>
      <c r="K2465" s="39"/>
      <c r="L2465" s="39"/>
      <c r="M2465" s="42"/>
      <c r="N2465" s="39"/>
      <c r="O2465" s="39"/>
      <c r="P2465" s="39"/>
      <c r="Q2465" s="39"/>
    </row>
    <row r="2466" spans="9:17" x14ac:dyDescent="0.4">
      <c r="I2466" s="39"/>
      <c r="J2466" s="39"/>
      <c r="K2466" s="39"/>
      <c r="L2466" s="39"/>
      <c r="M2466" s="42"/>
      <c r="N2466" s="39"/>
      <c r="O2466" s="39"/>
      <c r="P2466" s="39"/>
      <c r="Q2466" s="39"/>
    </row>
    <row r="2467" spans="9:17" x14ac:dyDescent="0.4">
      <c r="I2467" s="39"/>
      <c r="J2467" s="39"/>
      <c r="K2467" s="39"/>
      <c r="L2467" s="39"/>
      <c r="M2467" s="42"/>
      <c r="N2467" s="39"/>
      <c r="O2467" s="39"/>
      <c r="P2467" s="39"/>
      <c r="Q2467" s="39"/>
    </row>
    <row r="2468" spans="9:17" x14ac:dyDescent="0.4">
      <c r="I2468" s="39"/>
      <c r="J2468" s="39"/>
      <c r="K2468" s="39"/>
      <c r="L2468" s="39"/>
      <c r="M2468" s="42"/>
      <c r="N2468" s="39"/>
      <c r="O2468" s="39"/>
      <c r="P2468" s="39"/>
      <c r="Q2468" s="39"/>
    </row>
    <row r="2469" spans="9:17" x14ac:dyDescent="0.4">
      <c r="I2469" s="39"/>
      <c r="J2469" s="39"/>
      <c r="K2469" s="39"/>
      <c r="L2469" s="39"/>
      <c r="M2469" s="42"/>
      <c r="N2469" s="39"/>
      <c r="O2469" s="39"/>
      <c r="P2469" s="39"/>
      <c r="Q2469" s="39"/>
    </row>
    <row r="2470" spans="9:17" x14ac:dyDescent="0.4">
      <c r="I2470" s="39"/>
      <c r="J2470" s="39"/>
      <c r="K2470" s="39"/>
      <c r="L2470" s="39"/>
      <c r="M2470" s="42"/>
      <c r="N2470" s="39"/>
      <c r="O2470" s="39"/>
      <c r="P2470" s="39"/>
      <c r="Q2470" s="39"/>
    </row>
    <row r="2471" spans="9:17" x14ac:dyDescent="0.4">
      <c r="I2471" s="39"/>
      <c r="J2471" s="39"/>
      <c r="K2471" s="39"/>
      <c r="L2471" s="39"/>
      <c r="M2471" s="42"/>
      <c r="N2471" s="39"/>
      <c r="O2471" s="39"/>
      <c r="P2471" s="39"/>
      <c r="Q2471" s="39"/>
    </row>
    <row r="2472" spans="9:17" x14ac:dyDescent="0.4">
      <c r="I2472" s="39"/>
      <c r="J2472" s="39"/>
      <c r="K2472" s="39"/>
      <c r="L2472" s="39"/>
      <c r="M2472" s="42"/>
      <c r="N2472" s="39"/>
      <c r="O2472" s="39"/>
      <c r="P2472" s="39"/>
      <c r="Q2472" s="39"/>
    </row>
    <row r="2473" spans="9:17" x14ac:dyDescent="0.4">
      <c r="I2473" s="39"/>
      <c r="J2473" s="39"/>
      <c r="K2473" s="39"/>
      <c r="L2473" s="39"/>
      <c r="M2473" s="42"/>
      <c r="N2473" s="39"/>
      <c r="O2473" s="39"/>
      <c r="P2473" s="39"/>
      <c r="Q2473" s="39"/>
    </row>
    <row r="2474" spans="9:17" x14ac:dyDescent="0.4">
      <c r="I2474" s="39"/>
      <c r="J2474" s="39"/>
      <c r="K2474" s="39"/>
      <c r="L2474" s="39"/>
      <c r="M2474" s="42"/>
      <c r="N2474" s="39"/>
      <c r="O2474" s="39"/>
      <c r="P2474" s="39"/>
      <c r="Q2474" s="39"/>
    </row>
    <row r="2475" spans="9:17" x14ac:dyDescent="0.4">
      <c r="I2475" s="39"/>
      <c r="J2475" s="39"/>
      <c r="K2475" s="39"/>
      <c r="L2475" s="39"/>
      <c r="M2475" s="42"/>
      <c r="N2475" s="39"/>
      <c r="O2475" s="39"/>
      <c r="P2475" s="39"/>
      <c r="Q2475" s="39"/>
    </row>
    <row r="2476" spans="9:17" x14ac:dyDescent="0.4">
      <c r="I2476" s="39"/>
      <c r="J2476" s="39"/>
      <c r="K2476" s="39"/>
      <c r="L2476" s="39"/>
      <c r="M2476" s="42"/>
      <c r="N2476" s="39"/>
      <c r="O2476" s="39"/>
      <c r="P2476" s="39"/>
      <c r="Q2476" s="39"/>
    </row>
    <row r="2477" spans="9:17" x14ac:dyDescent="0.4">
      <c r="I2477" s="39"/>
      <c r="J2477" s="39"/>
      <c r="K2477" s="39"/>
      <c r="L2477" s="39"/>
      <c r="M2477" s="42"/>
      <c r="N2477" s="39"/>
      <c r="O2477" s="39"/>
      <c r="P2477" s="39"/>
      <c r="Q2477" s="39"/>
    </row>
    <row r="2478" spans="9:17" x14ac:dyDescent="0.4">
      <c r="I2478" s="39"/>
      <c r="J2478" s="39"/>
      <c r="K2478" s="39"/>
      <c r="L2478" s="39"/>
      <c r="M2478" s="42"/>
      <c r="N2478" s="39"/>
      <c r="O2478" s="39"/>
      <c r="P2478" s="39"/>
      <c r="Q2478" s="39"/>
    </row>
    <row r="2479" spans="9:17" x14ac:dyDescent="0.4">
      <c r="I2479" s="39"/>
      <c r="J2479" s="39"/>
      <c r="K2479" s="39"/>
      <c r="L2479" s="39"/>
      <c r="M2479" s="42"/>
      <c r="N2479" s="39"/>
      <c r="O2479" s="39"/>
      <c r="P2479" s="39"/>
      <c r="Q2479" s="39"/>
    </row>
    <row r="2480" spans="9:17" x14ac:dyDescent="0.4">
      <c r="I2480" s="39"/>
      <c r="J2480" s="39"/>
      <c r="K2480" s="39"/>
      <c r="L2480" s="39"/>
      <c r="M2480" s="42"/>
      <c r="N2480" s="39"/>
      <c r="O2480" s="39"/>
      <c r="P2480" s="39"/>
      <c r="Q2480" s="39"/>
    </row>
    <row r="2481" spans="9:17" x14ac:dyDescent="0.4">
      <c r="I2481" s="39"/>
      <c r="J2481" s="39"/>
      <c r="K2481" s="39"/>
      <c r="L2481" s="39"/>
      <c r="M2481" s="42"/>
      <c r="N2481" s="39"/>
      <c r="O2481" s="39"/>
      <c r="P2481" s="39"/>
      <c r="Q2481" s="39"/>
    </row>
    <row r="2482" spans="9:17" x14ac:dyDescent="0.4">
      <c r="I2482" s="39"/>
      <c r="J2482" s="39"/>
      <c r="K2482" s="39"/>
      <c r="L2482" s="39"/>
      <c r="M2482" s="42"/>
      <c r="N2482" s="39"/>
      <c r="O2482" s="39"/>
      <c r="P2482" s="39"/>
      <c r="Q2482" s="39"/>
    </row>
    <row r="2483" spans="9:17" x14ac:dyDescent="0.4">
      <c r="I2483" s="39"/>
      <c r="J2483" s="39"/>
      <c r="K2483" s="39"/>
      <c r="L2483" s="39"/>
      <c r="M2483" s="42"/>
      <c r="N2483" s="39"/>
      <c r="O2483" s="39"/>
      <c r="P2483" s="39"/>
      <c r="Q2483" s="39"/>
    </row>
    <row r="2484" spans="9:17" x14ac:dyDescent="0.4">
      <c r="I2484" s="39"/>
      <c r="J2484" s="39"/>
      <c r="K2484" s="39"/>
      <c r="L2484" s="39"/>
      <c r="M2484" s="42"/>
      <c r="N2484" s="39"/>
      <c r="O2484" s="39"/>
      <c r="P2484" s="39"/>
      <c r="Q2484" s="39"/>
    </row>
    <row r="2485" spans="9:17" x14ac:dyDescent="0.4">
      <c r="I2485" s="39"/>
      <c r="J2485" s="39"/>
      <c r="K2485" s="39"/>
      <c r="L2485" s="39"/>
      <c r="M2485" s="42"/>
      <c r="N2485" s="39"/>
      <c r="O2485" s="39"/>
      <c r="P2485" s="39"/>
      <c r="Q2485" s="39"/>
    </row>
    <row r="2486" spans="9:17" x14ac:dyDescent="0.4">
      <c r="I2486" s="39"/>
      <c r="J2486" s="39"/>
      <c r="K2486" s="39"/>
      <c r="L2486" s="39"/>
      <c r="M2486" s="42"/>
      <c r="N2486" s="39"/>
      <c r="O2486" s="39"/>
      <c r="P2486" s="39"/>
      <c r="Q2486" s="39"/>
    </row>
    <row r="2487" spans="9:17" x14ac:dyDescent="0.4">
      <c r="I2487" s="39"/>
      <c r="J2487" s="39"/>
      <c r="K2487" s="39"/>
      <c r="L2487" s="39"/>
      <c r="M2487" s="42"/>
      <c r="N2487" s="39"/>
      <c r="O2487" s="39"/>
      <c r="P2487" s="39"/>
      <c r="Q2487" s="39"/>
    </row>
    <row r="2488" spans="9:17" x14ac:dyDescent="0.4">
      <c r="I2488" s="39"/>
      <c r="J2488" s="39"/>
      <c r="K2488" s="39"/>
      <c r="L2488" s="39"/>
      <c r="M2488" s="42"/>
      <c r="N2488" s="39"/>
      <c r="O2488" s="39"/>
      <c r="P2488" s="39"/>
      <c r="Q2488" s="39"/>
    </row>
    <row r="2489" spans="9:17" x14ac:dyDescent="0.4">
      <c r="I2489" s="39"/>
      <c r="J2489" s="39"/>
      <c r="K2489" s="39"/>
      <c r="L2489" s="39"/>
      <c r="M2489" s="42"/>
      <c r="N2489" s="39"/>
      <c r="O2489" s="39"/>
      <c r="P2489" s="39"/>
      <c r="Q2489" s="39"/>
    </row>
    <row r="2490" spans="9:17" x14ac:dyDescent="0.4">
      <c r="I2490" s="39"/>
      <c r="J2490" s="39"/>
      <c r="K2490" s="39"/>
      <c r="L2490" s="39"/>
      <c r="M2490" s="42"/>
      <c r="N2490" s="39"/>
      <c r="O2490" s="39"/>
      <c r="P2490" s="39"/>
      <c r="Q2490" s="39"/>
    </row>
    <row r="2491" spans="9:17" x14ac:dyDescent="0.4">
      <c r="I2491" s="39"/>
      <c r="J2491" s="39"/>
      <c r="K2491" s="39"/>
      <c r="L2491" s="39"/>
      <c r="M2491" s="42"/>
      <c r="N2491" s="39"/>
      <c r="O2491" s="39"/>
      <c r="P2491" s="39"/>
      <c r="Q2491" s="39"/>
    </row>
    <row r="2492" spans="9:17" x14ac:dyDescent="0.4">
      <c r="I2492" s="39"/>
      <c r="J2492" s="39"/>
      <c r="K2492" s="39"/>
      <c r="L2492" s="39"/>
      <c r="M2492" s="42"/>
      <c r="N2492" s="39"/>
      <c r="O2492" s="39"/>
      <c r="P2492" s="39"/>
      <c r="Q2492" s="39"/>
    </row>
    <row r="2493" spans="9:17" x14ac:dyDescent="0.4">
      <c r="I2493" s="39"/>
      <c r="J2493" s="39"/>
      <c r="K2493" s="39"/>
      <c r="L2493" s="39"/>
      <c r="M2493" s="42"/>
      <c r="N2493" s="39"/>
      <c r="O2493" s="39"/>
      <c r="P2493" s="39"/>
      <c r="Q2493" s="39"/>
    </row>
    <row r="2494" spans="9:17" x14ac:dyDescent="0.4">
      <c r="I2494" s="39"/>
      <c r="J2494" s="39"/>
      <c r="K2494" s="39"/>
      <c r="L2494" s="39"/>
      <c r="M2494" s="42"/>
      <c r="N2494" s="39"/>
      <c r="O2494" s="39"/>
      <c r="P2494" s="39"/>
      <c r="Q2494" s="39"/>
    </row>
    <row r="2495" spans="9:17" x14ac:dyDescent="0.4">
      <c r="I2495" s="39"/>
      <c r="J2495" s="39"/>
      <c r="K2495" s="39"/>
      <c r="L2495" s="39"/>
      <c r="M2495" s="42"/>
      <c r="N2495" s="39"/>
      <c r="O2495" s="39"/>
      <c r="P2495" s="39"/>
      <c r="Q2495" s="39"/>
    </row>
    <row r="2496" spans="9:17" x14ac:dyDescent="0.4">
      <c r="I2496" s="39"/>
      <c r="J2496" s="39"/>
      <c r="K2496" s="39"/>
      <c r="L2496" s="39"/>
      <c r="M2496" s="42"/>
      <c r="N2496" s="39"/>
      <c r="O2496" s="39"/>
      <c r="P2496" s="39"/>
      <c r="Q2496" s="39"/>
    </row>
    <row r="2497" spans="9:17" x14ac:dyDescent="0.4">
      <c r="I2497" s="39"/>
      <c r="J2497" s="39"/>
      <c r="K2497" s="39"/>
      <c r="L2497" s="39"/>
      <c r="M2497" s="42"/>
      <c r="N2497" s="39"/>
      <c r="O2497" s="39"/>
      <c r="P2497" s="39"/>
      <c r="Q2497" s="39"/>
    </row>
    <row r="2498" spans="9:17" x14ac:dyDescent="0.4">
      <c r="I2498" s="39"/>
      <c r="J2498" s="39"/>
      <c r="K2498" s="39"/>
      <c r="L2498" s="39"/>
      <c r="M2498" s="42"/>
      <c r="N2498" s="39"/>
      <c r="O2498" s="39"/>
      <c r="P2498" s="39"/>
      <c r="Q2498" s="39"/>
    </row>
    <row r="2499" spans="9:17" x14ac:dyDescent="0.4">
      <c r="I2499" s="39"/>
      <c r="J2499" s="39"/>
      <c r="K2499" s="39"/>
      <c r="L2499" s="39"/>
      <c r="M2499" s="42"/>
      <c r="N2499" s="39"/>
      <c r="O2499" s="39"/>
      <c r="P2499" s="39"/>
      <c r="Q2499" s="39"/>
    </row>
    <row r="2500" spans="9:17" x14ac:dyDescent="0.4">
      <c r="I2500" s="39"/>
      <c r="J2500" s="39"/>
      <c r="K2500" s="39"/>
      <c r="L2500" s="39"/>
      <c r="M2500" s="42"/>
      <c r="N2500" s="39"/>
      <c r="O2500" s="39"/>
      <c r="P2500" s="39"/>
      <c r="Q2500" s="39"/>
    </row>
    <row r="2501" spans="9:17" x14ac:dyDescent="0.4">
      <c r="I2501" s="39"/>
      <c r="J2501" s="39"/>
      <c r="K2501" s="39"/>
      <c r="L2501" s="39"/>
      <c r="M2501" s="42"/>
      <c r="N2501" s="39"/>
      <c r="O2501" s="39"/>
      <c r="P2501" s="39"/>
      <c r="Q2501" s="39"/>
    </row>
    <row r="2502" spans="9:17" x14ac:dyDescent="0.4">
      <c r="I2502" s="39"/>
      <c r="J2502" s="39"/>
      <c r="K2502" s="39"/>
      <c r="L2502" s="39"/>
      <c r="M2502" s="42"/>
      <c r="N2502" s="39"/>
      <c r="O2502" s="39"/>
      <c r="P2502" s="39"/>
      <c r="Q2502" s="39"/>
    </row>
    <row r="2503" spans="9:17" x14ac:dyDescent="0.4">
      <c r="I2503" s="39"/>
      <c r="J2503" s="39"/>
      <c r="K2503" s="39"/>
      <c r="L2503" s="39"/>
      <c r="M2503" s="42"/>
      <c r="N2503" s="39"/>
      <c r="O2503" s="39"/>
      <c r="P2503" s="39"/>
      <c r="Q2503" s="39"/>
    </row>
    <row r="2504" spans="9:17" x14ac:dyDescent="0.4">
      <c r="I2504" s="39"/>
      <c r="J2504" s="39"/>
      <c r="K2504" s="39"/>
      <c r="L2504" s="39"/>
      <c r="M2504" s="42"/>
      <c r="N2504" s="39"/>
      <c r="O2504" s="39"/>
      <c r="P2504" s="39"/>
      <c r="Q2504" s="39"/>
    </row>
    <row r="2505" spans="9:17" x14ac:dyDescent="0.4">
      <c r="I2505" s="39"/>
      <c r="J2505" s="39"/>
      <c r="K2505" s="39"/>
      <c r="L2505" s="39"/>
      <c r="M2505" s="42"/>
      <c r="N2505" s="39"/>
      <c r="O2505" s="39"/>
      <c r="P2505" s="39"/>
      <c r="Q2505" s="39"/>
    </row>
    <row r="2506" spans="9:17" x14ac:dyDescent="0.4">
      <c r="I2506" s="39"/>
      <c r="J2506" s="39"/>
      <c r="K2506" s="39"/>
      <c r="L2506" s="39"/>
      <c r="M2506" s="42"/>
      <c r="N2506" s="39"/>
      <c r="O2506" s="39"/>
      <c r="P2506" s="39"/>
      <c r="Q2506" s="39"/>
    </row>
    <row r="2507" spans="9:17" x14ac:dyDescent="0.4">
      <c r="I2507" s="39"/>
      <c r="J2507" s="39"/>
      <c r="K2507" s="39"/>
      <c r="L2507" s="39"/>
      <c r="M2507" s="42"/>
      <c r="N2507" s="39"/>
      <c r="O2507" s="39"/>
      <c r="P2507" s="39"/>
      <c r="Q2507" s="39"/>
    </row>
    <row r="2508" spans="9:17" x14ac:dyDescent="0.4">
      <c r="I2508" s="39"/>
      <c r="J2508" s="39"/>
      <c r="K2508" s="39"/>
      <c r="L2508" s="39"/>
      <c r="M2508" s="42"/>
      <c r="N2508" s="39"/>
      <c r="O2508" s="39"/>
      <c r="P2508" s="39"/>
      <c r="Q2508" s="39"/>
    </row>
    <row r="2509" spans="9:17" x14ac:dyDescent="0.4">
      <c r="I2509" s="41" t="s">
        <v>18</v>
      </c>
      <c r="J2509" s="41" t="s">
        <v>18</v>
      </c>
      <c r="K2509" s="41" t="s">
        <v>18</v>
      </c>
      <c r="L2509" s="41" t="s">
        <v>18</v>
      </c>
      <c r="M2509" s="41" t="s">
        <v>18</v>
      </c>
      <c r="N2509" s="41" t="s">
        <v>18</v>
      </c>
      <c r="O2509" s="41" t="s">
        <v>18</v>
      </c>
      <c r="P2509" s="41" t="s">
        <v>18</v>
      </c>
      <c r="Q2509" s="41" t="s">
        <v>18</v>
      </c>
    </row>
  </sheetData>
  <sheetProtection algorithmName="SHA-512" hashValue="eilMVEfUh5o0HnaWMg5k6BGDvwtzt8X77dNse+i4R3L6sB0nf5DVJrk9irtnVMbDa1iRunWZpvjp2d5dw6U9Uw==" saltValue="PvdsZLDucUk0mbFzjaSpjQ==" spinCount="100000" sheet="1" objects="1" scenarios="1"/>
  <mergeCells count="3">
    <mergeCell ref="N5:Q5"/>
    <mergeCell ref="C5:G5"/>
    <mergeCell ref="H5:M5"/>
  </mergeCells>
  <phoneticPr fontId="7"/>
  <dataValidations count="4">
    <dataValidation type="list" allowBlank="1" showInputMessage="1" showErrorMessage="1" sqref="J10:J2508" xr:uid="{03E3B203-9887-412E-A4F9-23D0868AB5BF}">
      <formula1>INDIRECT(I10)</formula1>
    </dataValidation>
    <dataValidation type="textLength" allowBlank="1" showInputMessage="1" showErrorMessage="1" sqref="M10:M2508" xr:uid="{B7EB09D7-5510-449B-B475-77E44F6E5B71}">
      <formula1>10</formula1>
      <formula2>11</formula2>
    </dataValidation>
    <dataValidation type="list" allowBlank="1" showInputMessage="1" showErrorMessage="1" sqref="H7" xr:uid="{FD7446F8-5334-4966-BFCF-243A40968896}">
      <formula1>"（ア）携帯電話ショップでスマートフォンの操作方法を教える等を含めた接客を伴う業務に現に従事している者,（イ）上記（ア）の者を体操としたインストラクターに現に従事しており、通信サービス及び接客スキルについて（ア）以上の能力を有するもの,（ウ）上記（ア）の者と同じ、または同程度の高度な研修を受講し、スマートフォンの操作方法を教える等を含めた接客を伴う業務に現に従事しており、通信サービスおよび接客スキルを有する者"</formula1>
    </dataValidation>
    <dataValidation type="whole" allowBlank="1" showInputMessage="1" showErrorMessage="1" sqref="N7:Q2508" xr:uid="{925505AE-42D5-44FA-B74F-CE0DACB86660}">
      <formula1>0</formula1>
      <formula2>9999999999</formula2>
    </dataValidation>
  </dataValidations>
  <pageMargins left="0.7" right="0.7" top="0.75" bottom="0.75" header="0.3" footer="0.3"/>
  <pageSetup paperSize="9" scale="77"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A5642E04-20A0-4AFD-8F81-2B4BE428E4B9}">
          <x14:formula1>
            <xm:f>プルダウン!$B$3:$B$6</xm:f>
          </x14:formula1>
          <xm:sqref>F8:F506</xm:sqref>
        </x14:dataValidation>
        <x14:dataValidation type="list" allowBlank="1" showInputMessage="1" showErrorMessage="1" xr:uid="{23C99BB0-ADFE-4312-8417-F5E1A45A131B}">
          <x14:formula1>
            <xm:f>プルダウン!$D$3:$D$5</xm:f>
          </x14:formula1>
          <xm:sqref>G7:G506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D736A-971C-460F-B71A-90DB9B071F1B}">
  <sheetPr>
    <tabColor theme="1"/>
  </sheetPr>
  <dimension ref="A1"/>
  <sheetViews>
    <sheetView workbookViewId="0">
      <selection activeCell="F26" sqref="F26"/>
    </sheetView>
  </sheetViews>
  <sheetFormatPr defaultRowHeight="18.75" x14ac:dyDescent="0.4"/>
  <sheetData/>
  <phoneticPr fontId="7"/>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40BB6-F111-490F-A2ED-A6EEF1361337}">
  <dimension ref="A1:E761"/>
  <sheetViews>
    <sheetView workbookViewId="0">
      <pane xSplit="1" ySplit="2" topLeftCell="B585" activePane="bottomRight" state="frozen"/>
      <selection activeCell="F26" sqref="F26"/>
      <selection pane="topRight" activeCell="F26" sqref="F26"/>
      <selection pane="bottomLeft" activeCell="F26" sqref="F26"/>
      <selection pane="bottomRight" activeCell="F26" sqref="F26"/>
    </sheetView>
  </sheetViews>
  <sheetFormatPr defaultColWidth="9" defaultRowHeight="16.5" x14ac:dyDescent="0.3"/>
  <cols>
    <col min="1" max="1" width="9" style="64"/>
    <col min="2" max="2" width="17.75" style="64" customWidth="1"/>
    <col min="3" max="3" width="22.875" style="64" customWidth="1"/>
    <col min="4" max="16384" width="9" style="64"/>
  </cols>
  <sheetData>
    <row r="1" spans="1:5" x14ac:dyDescent="0.3">
      <c r="A1" s="64" t="s">
        <v>141</v>
      </c>
    </row>
    <row r="2" spans="1:5" x14ac:dyDescent="0.3">
      <c r="B2" s="65" t="s">
        <v>142</v>
      </c>
      <c r="C2" s="65" t="s">
        <v>143</v>
      </c>
    </row>
    <row r="3" spans="1:5" x14ac:dyDescent="0.3">
      <c r="B3" s="66" t="s">
        <v>144</v>
      </c>
      <c r="C3" s="66" t="s">
        <v>145</v>
      </c>
      <c r="D3" s="67"/>
      <c r="E3" s="64" t="str">
        <f t="shared" ref="E3:E66" si="0">B3&amp;C3</f>
        <v>北海道夕張市</v>
      </c>
    </row>
    <row r="4" spans="1:5" x14ac:dyDescent="0.3">
      <c r="B4" s="66" t="s">
        <v>144</v>
      </c>
      <c r="C4" s="66" t="s">
        <v>146</v>
      </c>
      <c r="D4" s="67"/>
      <c r="E4" s="64" t="str">
        <f t="shared" si="0"/>
        <v>北海道芦別市</v>
      </c>
    </row>
    <row r="5" spans="1:5" x14ac:dyDescent="0.3">
      <c r="B5" s="66" t="s">
        <v>144</v>
      </c>
      <c r="C5" s="66" t="s">
        <v>147</v>
      </c>
      <c r="D5" s="67"/>
      <c r="E5" s="64" t="str">
        <f t="shared" si="0"/>
        <v>北海道赤平市</v>
      </c>
    </row>
    <row r="6" spans="1:5" x14ac:dyDescent="0.3">
      <c r="B6" s="66" t="s">
        <v>144</v>
      </c>
      <c r="C6" s="66" t="s">
        <v>148</v>
      </c>
      <c r="D6" s="67"/>
      <c r="E6" s="64" t="str">
        <f t="shared" si="0"/>
        <v>北海道三笠市</v>
      </c>
    </row>
    <row r="7" spans="1:5" x14ac:dyDescent="0.3">
      <c r="B7" s="66" t="s">
        <v>144</v>
      </c>
      <c r="C7" s="66" t="s">
        <v>149</v>
      </c>
      <c r="D7" s="67"/>
      <c r="E7" s="64" t="str">
        <f t="shared" si="0"/>
        <v>北海道歌志内市</v>
      </c>
    </row>
    <row r="8" spans="1:5" x14ac:dyDescent="0.3">
      <c r="B8" s="66" t="s">
        <v>144</v>
      </c>
      <c r="C8" s="66" t="s">
        <v>150</v>
      </c>
      <c r="D8" s="67"/>
      <c r="E8" s="64" t="str">
        <f t="shared" si="0"/>
        <v>北海道当別町</v>
      </c>
    </row>
    <row r="9" spans="1:5" x14ac:dyDescent="0.3">
      <c r="B9" s="66" t="s">
        <v>144</v>
      </c>
      <c r="C9" s="66" t="s">
        <v>151</v>
      </c>
      <c r="D9" s="67"/>
      <c r="E9" s="64" t="str">
        <f t="shared" si="0"/>
        <v>北海道新篠津村</v>
      </c>
    </row>
    <row r="10" spans="1:5" x14ac:dyDescent="0.3">
      <c r="B10" s="66" t="s">
        <v>144</v>
      </c>
      <c r="C10" s="66" t="s">
        <v>152</v>
      </c>
      <c r="D10" s="67"/>
      <c r="E10" s="64" t="str">
        <f t="shared" si="0"/>
        <v>北海道福島町</v>
      </c>
    </row>
    <row r="11" spans="1:5" x14ac:dyDescent="0.3">
      <c r="B11" s="66" t="s">
        <v>144</v>
      </c>
      <c r="C11" s="66" t="s">
        <v>153</v>
      </c>
      <c r="D11" s="67"/>
      <c r="E11" s="64" t="str">
        <f t="shared" si="0"/>
        <v>北海道知内町</v>
      </c>
    </row>
    <row r="12" spans="1:5" x14ac:dyDescent="0.3">
      <c r="B12" s="66" t="s">
        <v>144</v>
      </c>
      <c r="C12" s="66" t="s">
        <v>154</v>
      </c>
      <c r="D12" s="67"/>
      <c r="E12" s="64" t="str">
        <f t="shared" si="0"/>
        <v>北海道木古内町</v>
      </c>
    </row>
    <row r="13" spans="1:5" x14ac:dyDescent="0.3">
      <c r="B13" s="66" t="s">
        <v>144</v>
      </c>
      <c r="C13" s="66" t="s">
        <v>155</v>
      </c>
      <c r="D13" s="67"/>
      <c r="E13" s="64" t="str">
        <f t="shared" si="0"/>
        <v>北海道七飯町</v>
      </c>
    </row>
    <row r="14" spans="1:5" x14ac:dyDescent="0.3">
      <c r="B14" s="66" t="s">
        <v>144</v>
      </c>
      <c r="C14" s="66" t="s">
        <v>156</v>
      </c>
      <c r="D14" s="67"/>
      <c r="E14" s="64" t="str">
        <f t="shared" si="0"/>
        <v>北海道鹿部町</v>
      </c>
    </row>
    <row r="15" spans="1:5" x14ac:dyDescent="0.3">
      <c r="B15" s="66" t="s">
        <v>144</v>
      </c>
      <c r="C15" s="66" t="s">
        <v>157</v>
      </c>
      <c r="D15" s="67"/>
      <c r="E15" s="64" t="str">
        <f t="shared" si="0"/>
        <v>北海道長万部町</v>
      </c>
    </row>
    <row r="16" spans="1:5" x14ac:dyDescent="0.3">
      <c r="B16" s="66" t="s">
        <v>144</v>
      </c>
      <c r="C16" s="66" t="s">
        <v>158</v>
      </c>
      <c r="D16" s="67"/>
      <c r="E16" s="64" t="str">
        <f t="shared" si="0"/>
        <v>北海道上ノ国町</v>
      </c>
    </row>
    <row r="17" spans="2:5" x14ac:dyDescent="0.3">
      <c r="B17" s="66" t="s">
        <v>144</v>
      </c>
      <c r="C17" s="66" t="s">
        <v>159</v>
      </c>
      <c r="D17" s="67"/>
      <c r="E17" s="64" t="str">
        <f t="shared" si="0"/>
        <v>北海道厚沢部町</v>
      </c>
    </row>
    <row r="18" spans="2:5" x14ac:dyDescent="0.3">
      <c r="B18" s="66" t="s">
        <v>144</v>
      </c>
      <c r="C18" s="66" t="s">
        <v>160</v>
      </c>
      <c r="D18" s="67"/>
      <c r="E18" s="64" t="str">
        <f t="shared" si="0"/>
        <v>北海道乙部町</v>
      </c>
    </row>
    <row r="19" spans="2:5" x14ac:dyDescent="0.3">
      <c r="B19" s="66" t="s">
        <v>144</v>
      </c>
      <c r="C19" s="66" t="s">
        <v>161</v>
      </c>
      <c r="D19" s="67"/>
      <c r="E19" s="64" t="str">
        <f t="shared" si="0"/>
        <v>北海道奥尻町</v>
      </c>
    </row>
    <row r="20" spans="2:5" x14ac:dyDescent="0.3">
      <c r="B20" s="66" t="s">
        <v>144</v>
      </c>
      <c r="C20" s="66" t="s">
        <v>162</v>
      </c>
      <c r="D20" s="67"/>
      <c r="E20" s="64" t="str">
        <f t="shared" si="0"/>
        <v>北海道今金町</v>
      </c>
    </row>
    <row r="21" spans="2:5" x14ac:dyDescent="0.3">
      <c r="B21" s="66" t="s">
        <v>144</v>
      </c>
      <c r="C21" s="66" t="s">
        <v>163</v>
      </c>
      <c r="D21" s="67"/>
      <c r="E21" s="64" t="str">
        <f t="shared" si="0"/>
        <v>北海道せたな町</v>
      </c>
    </row>
    <row r="22" spans="2:5" x14ac:dyDescent="0.3">
      <c r="B22" s="66" t="s">
        <v>144</v>
      </c>
      <c r="C22" s="66" t="s">
        <v>164</v>
      </c>
      <c r="D22" s="67"/>
      <c r="E22" s="64" t="str">
        <f t="shared" si="0"/>
        <v>北海道島牧村</v>
      </c>
    </row>
    <row r="23" spans="2:5" x14ac:dyDescent="0.3">
      <c r="B23" s="66" t="s">
        <v>144</v>
      </c>
      <c r="C23" s="66" t="s">
        <v>165</v>
      </c>
      <c r="D23" s="67"/>
      <c r="E23" s="64" t="str">
        <f t="shared" si="0"/>
        <v>北海道寿都町</v>
      </c>
    </row>
    <row r="24" spans="2:5" x14ac:dyDescent="0.3">
      <c r="B24" s="66" t="s">
        <v>144</v>
      </c>
      <c r="C24" s="66" t="s">
        <v>166</v>
      </c>
      <c r="D24" s="67"/>
      <c r="E24" s="64" t="str">
        <f t="shared" si="0"/>
        <v>北海道黒松内町</v>
      </c>
    </row>
    <row r="25" spans="2:5" x14ac:dyDescent="0.3">
      <c r="B25" s="66" t="s">
        <v>144</v>
      </c>
      <c r="C25" s="66" t="s">
        <v>167</v>
      </c>
      <c r="D25" s="67"/>
      <c r="E25" s="64" t="str">
        <f t="shared" si="0"/>
        <v>北海道蘭越町</v>
      </c>
    </row>
    <row r="26" spans="2:5" x14ac:dyDescent="0.3">
      <c r="B26" s="66" t="s">
        <v>144</v>
      </c>
      <c r="C26" s="66" t="s">
        <v>168</v>
      </c>
      <c r="D26" s="67"/>
      <c r="E26" s="64" t="str">
        <f t="shared" si="0"/>
        <v>北海道ニセコ町</v>
      </c>
    </row>
    <row r="27" spans="2:5" x14ac:dyDescent="0.3">
      <c r="B27" s="66" t="s">
        <v>144</v>
      </c>
      <c r="C27" s="66" t="s">
        <v>169</v>
      </c>
      <c r="D27" s="67"/>
      <c r="E27" s="64" t="str">
        <f t="shared" si="0"/>
        <v>北海道真狩村</v>
      </c>
    </row>
    <row r="28" spans="2:5" x14ac:dyDescent="0.3">
      <c r="B28" s="66" t="s">
        <v>144</v>
      </c>
      <c r="C28" s="66" t="s">
        <v>170</v>
      </c>
      <c r="D28" s="67"/>
      <c r="E28" s="64" t="str">
        <f t="shared" si="0"/>
        <v>北海道留寿都村</v>
      </c>
    </row>
    <row r="29" spans="2:5" x14ac:dyDescent="0.3">
      <c r="B29" s="66" t="s">
        <v>144</v>
      </c>
      <c r="C29" s="66" t="s">
        <v>171</v>
      </c>
      <c r="D29" s="67"/>
      <c r="E29" s="64" t="str">
        <f t="shared" si="0"/>
        <v>北海道喜茂別町</v>
      </c>
    </row>
    <row r="30" spans="2:5" x14ac:dyDescent="0.3">
      <c r="B30" s="66" t="s">
        <v>144</v>
      </c>
      <c r="C30" s="66" t="s">
        <v>172</v>
      </c>
      <c r="D30" s="67"/>
      <c r="E30" s="64" t="str">
        <f t="shared" si="0"/>
        <v>北海道京極町</v>
      </c>
    </row>
    <row r="31" spans="2:5" x14ac:dyDescent="0.3">
      <c r="B31" s="66" t="s">
        <v>144</v>
      </c>
      <c r="C31" s="66" t="s">
        <v>173</v>
      </c>
      <c r="D31" s="67"/>
      <c r="E31" s="64" t="str">
        <f t="shared" si="0"/>
        <v>北海道岩内町</v>
      </c>
    </row>
    <row r="32" spans="2:5" x14ac:dyDescent="0.3">
      <c r="B32" s="66" t="s">
        <v>144</v>
      </c>
      <c r="C32" s="66" t="s">
        <v>174</v>
      </c>
      <c r="D32" s="67"/>
      <c r="E32" s="64" t="str">
        <f t="shared" si="0"/>
        <v>北海道泊村</v>
      </c>
    </row>
    <row r="33" spans="2:5" x14ac:dyDescent="0.3">
      <c r="B33" s="66" t="s">
        <v>144</v>
      </c>
      <c r="C33" s="66" t="s">
        <v>175</v>
      </c>
      <c r="D33" s="67"/>
      <c r="E33" s="64" t="str">
        <f t="shared" si="0"/>
        <v>北海道神恵内村</v>
      </c>
    </row>
    <row r="34" spans="2:5" x14ac:dyDescent="0.3">
      <c r="B34" s="66" t="s">
        <v>144</v>
      </c>
      <c r="C34" s="66" t="s">
        <v>176</v>
      </c>
      <c r="D34" s="67"/>
      <c r="E34" s="64" t="str">
        <f t="shared" si="0"/>
        <v>北海道積丹町</v>
      </c>
    </row>
    <row r="35" spans="2:5" x14ac:dyDescent="0.3">
      <c r="B35" s="66" t="s">
        <v>144</v>
      </c>
      <c r="C35" s="66" t="s">
        <v>177</v>
      </c>
      <c r="D35" s="67"/>
      <c r="E35" s="64" t="str">
        <f t="shared" si="0"/>
        <v>北海道古平町</v>
      </c>
    </row>
    <row r="36" spans="2:5" x14ac:dyDescent="0.3">
      <c r="B36" s="66" t="s">
        <v>144</v>
      </c>
      <c r="C36" s="66" t="s">
        <v>178</v>
      </c>
      <c r="D36" s="67"/>
      <c r="E36" s="64" t="str">
        <f t="shared" si="0"/>
        <v>北海道仁木町</v>
      </c>
    </row>
    <row r="37" spans="2:5" x14ac:dyDescent="0.3">
      <c r="B37" s="66" t="s">
        <v>144</v>
      </c>
      <c r="C37" s="66" t="s">
        <v>179</v>
      </c>
      <c r="D37" s="67"/>
      <c r="E37" s="64" t="str">
        <f t="shared" si="0"/>
        <v>北海道赤井川村</v>
      </c>
    </row>
    <row r="38" spans="2:5" x14ac:dyDescent="0.3">
      <c r="B38" s="66" t="s">
        <v>144</v>
      </c>
      <c r="C38" s="66" t="s">
        <v>180</v>
      </c>
      <c r="D38" s="67"/>
      <c r="E38" s="64" t="str">
        <f t="shared" si="0"/>
        <v>北海道南幌町</v>
      </c>
    </row>
    <row r="39" spans="2:5" x14ac:dyDescent="0.3">
      <c r="B39" s="66" t="s">
        <v>144</v>
      </c>
      <c r="C39" s="66" t="s">
        <v>181</v>
      </c>
      <c r="D39" s="67"/>
      <c r="E39" s="64" t="str">
        <f t="shared" si="0"/>
        <v>北海道奈井江町</v>
      </c>
    </row>
    <row r="40" spans="2:5" x14ac:dyDescent="0.3">
      <c r="B40" s="66" t="s">
        <v>144</v>
      </c>
      <c r="C40" s="66" t="s">
        <v>182</v>
      </c>
      <c r="D40" s="67"/>
      <c r="E40" s="64" t="str">
        <f t="shared" si="0"/>
        <v>北海道上砂川町</v>
      </c>
    </row>
    <row r="41" spans="2:5" x14ac:dyDescent="0.3">
      <c r="B41" s="66" t="s">
        <v>144</v>
      </c>
      <c r="C41" s="66" t="s">
        <v>183</v>
      </c>
      <c r="D41" s="67"/>
      <c r="E41" s="64" t="str">
        <f t="shared" si="0"/>
        <v>北海道由仁町</v>
      </c>
    </row>
    <row r="42" spans="2:5" x14ac:dyDescent="0.3">
      <c r="B42" s="66" t="s">
        <v>144</v>
      </c>
      <c r="C42" s="66" t="s">
        <v>184</v>
      </c>
      <c r="D42" s="67"/>
      <c r="E42" s="64" t="str">
        <f t="shared" si="0"/>
        <v>北海道長沼町</v>
      </c>
    </row>
    <row r="43" spans="2:5" x14ac:dyDescent="0.3">
      <c r="B43" s="66" t="s">
        <v>144</v>
      </c>
      <c r="C43" s="66" t="s">
        <v>185</v>
      </c>
      <c r="D43" s="67"/>
      <c r="E43" s="64" t="str">
        <f t="shared" si="0"/>
        <v>北海道月形町</v>
      </c>
    </row>
    <row r="44" spans="2:5" x14ac:dyDescent="0.3">
      <c r="B44" s="66" t="s">
        <v>144</v>
      </c>
      <c r="C44" s="66" t="s">
        <v>186</v>
      </c>
      <c r="D44" s="67"/>
      <c r="E44" s="64" t="str">
        <f t="shared" si="0"/>
        <v>北海道浦臼町</v>
      </c>
    </row>
    <row r="45" spans="2:5" x14ac:dyDescent="0.3">
      <c r="B45" s="66" t="s">
        <v>144</v>
      </c>
      <c r="C45" s="66" t="s">
        <v>187</v>
      </c>
      <c r="D45" s="67"/>
      <c r="E45" s="64" t="str">
        <f t="shared" si="0"/>
        <v>北海道新十津川町</v>
      </c>
    </row>
    <row r="46" spans="2:5" x14ac:dyDescent="0.3">
      <c r="B46" s="66" t="s">
        <v>144</v>
      </c>
      <c r="C46" s="66" t="s">
        <v>188</v>
      </c>
      <c r="D46" s="67"/>
      <c r="E46" s="64" t="str">
        <f t="shared" si="0"/>
        <v>北海道妹背牛町</v>
      </c>
    </row>
    <row r="47" spans="2:5" x14ac:dyDescent="0.3">
      <c r="B47" s="66" t="s">
        <v>144</v>
      </c>
      <c r="C47" s="66" t="s">
        <v>189</v>
      </c>
      <c r="D47" s="67"/>
      <c r="E47" s="64" t="str">
        <f t="shared" si="0"/>
        <v>北海道秩父別町</v>
      </c>
    </row>
    <row r="48" spans="2:5" x14ac:dyDescent="0.3">
      <c r="B48" s="66" t="s">
        <v>144</v>
      </c>
      <c r="C48" s="66" t="s">
        <v>190</v>
      </c>
      <c r="D48" s="67"/>
      <c r="E48" s="64" t="str">
        <f t="shared" si="0"/>
        <v>北海道雨竜町</v>
      </c>
    </row>
    <row r="49" spans="2:5" x14ac:dyDescent="0.3">
      <c r="B49" s="66" t="s">
        <v>144</v>
      </c>
      <c r="C49" s="66" t="s">
        <v>191</v>
      </c>
      <c r="D49" s="67"/>
      <c r="E49" s="64" t="str">
        <f t="shared" si="0"/>
        <v>北海道北竜町</v>
      </c>
    </row>
    <row r="50" spans="2:5" x14ac:dyDescent="0.3">
      <c r="B50" s="66" t="s">
        <v>144</v>
      </c>
      <c r="C50" s="66" t="s">
        <v>192</v>
      </c>
      <c r="D50" s="67"/>
      <c r="E50" s="64" t="str">
        <f t="shared" si="0"/>
        <v>北海道沼田町</v>
      </c>
    </row>
    <row r="51" spans="2:5" x14ac:dyDescent="0.3">
      <c r="B51" s="66" t="s">
        <v>144</v>
      </c>
      <c r="C51" s="66" t="s">
        <v>193</v>
      </c>
      <c r="D51" s="67"/>
      <c r="E51" s="64" t="str">
        <f t="shared" si="0"/>
        <v>北海道鷹栖町</v>
      </c>
    </row>
    <row r="52" spans="2:5" x14ac:dyDescent="0.3">
      <c r="B52" s="66" t="s">
        <v>144</v>
      </c>
      <c r="C52" s="66" t="s">
        <v>194</v>
      </c>
      <c r="D52" s="67"/>
      <c r="E52" s="64" t="str">
        <f t="shared" si="0"/>
        <v>北海道東神楽町</v>
      </c>
    </row>
    <row r="53" spans="2:5" x14ac:dyDescent="0.3">
      <c r="B53" s="66" t="s">
        <v>144</v>
      </c>
      <c r="C53" s="66" t="s">
        <v>195</v>
      </c>
      <c r="D53" s="67"/>
      <c r="E53" s="64" t="str">
        <f t="shared" si="0"/>
        <v>北海道当麻町</v>
      </c>
    </row>
    <row r="54" spans="2:5" x14ac:dyDescent="0.3">
      <c r="B54" s="66" t="s">
        <v>144</v>
      </c>
      <c r="C54" s="66" t="s">
        <v>196</v>
      </c>
      <c r="D54" s="67"/>
      <c r="E54" s="64" t="str">
        <f t="shared" si="0"/>
        <v>北海道比布町</v>
      </c>
    </row>
    <row r="55" spans="2:5" x14ac:dyDescent="0.3">
      <c r="B55" s="66" t="s">
        <v>144</v>
      </c>
      <c r="C55" s="66" t="s">
        <v>197</v>
      </c>
      <c r="D55" s="67"/>
      <c r="E55" s="64" t="str">
        <f t="shared" si="0"/>
        <v>北海道愛別町</v>
      </c>
    </row>
    <row r="56" spans="2:5" x14ac:dyDescent="0.3">
      <c r="B56" s="66" t="s">
        <v>144</v>
      </c>
      <c r="C56" s="66" t="s">
        <v>198</v>
      </c>
      <c r="D56" s="67"/>
      <c r="E56" s="64" t="str">
        <f t="shared" si="0"/>
        <v>北海道上川町</v>
      </c>
    </row>
    <row r="57" spans="2:5" x14ac:dyDescent="0.3">
      <c r="B57" s="66" t="s">
        <v>144</v>
      </c>
      <c r="C57" s="66" t="s">
        <v>199</v>
      </c>
      <c r="D57" s="67"/>
      <c r="E57" s="64" t="str">
        <f t="shared" si="0"/>
        <v>北海道東川町</v>
      </c>
    </row>
    <row r="58" spans="2:5" x14ac:dyDescent="0.3">
      <c r="B58" s="66" t="s">
        <v>144</v>
      </c>
      <c r="C58" s="66" t="s">
        <v>200</v>
      </c>
      <c r="D58" s="67"/>
      <c r="E58" s="64" t="str">
        <f t="shared" si="0"/>
        <v>北海道美瑛町</v>
      </c>
    </row>
    <row r="59" spans="2:5" x14ac:dyDescent="0.3">
      <c r="B59" s="66" t="s">
        <v>144</v>
      </c>
      <c r="C59" s="66" t="s">
        <v>201</v>
      </c>
      <c r="D59" s="67"/>
      <c r="E59" s="64" t="str">
        <f t="shared" si="0"/>
        <v>北海道上富良野町</v>
      </c>
    </row>
    <row r="60" spans="2:5" x14ac:dyDescent="0.3">
      <c r="B60" s="66" t="s">
        <v>144</v>
      </c>
      <c r="C60" s="66" t="s">
        <v>202</v>
      </c>
      <c r="D60" s="67"/>
      <c r="E60" s="64" t="str">
        <f t="shared" si="0"/>
        <v>北海道中富良野町</v>
      </c>
    </row>
    <row r="61" spans="2:5" x14ac:dyDescent="0.3">
      <c r="B61" s="66" t="s">
        <v>144</v>
      </c>
      <c r="C61" s="66" t="s">
        <v>203</v>
      </c>
      <c r="D61" s="67"/>
      <c r="E61" s="64" t="str">
        <f t="shared" si="0"/>
        <v>北海道南富良野町</v>
      </c>
    </row>
    <row r="62" spans="2:5" x14ac:dyDescent="0.3">
      <c r="B62" s="66" t="s">
        <v>144</v>
      </c>
      <c r="C62" s="66" t="s">
        <v>204</v>
      </c>
      <c r="D62" s="67"/>
      <c r="E62" s="64" t="str">
        <f t="shared" si="0"/>
        <v>北海道占冠村</v>
      </c>
    </row>
    <row r="63" spans="2:5" x14ac:dyDescent="0.3">
      <c r="B63" s="66" t="s">
        <v>144</v>
      </c>
      <c r="C63" s="66" t="s">
        <v>205</v>
      </c>
      <c r="D63" s="67"/>
      <c r="E63" s="64" t="str">
        <f t="shared" si="0"/>
        <v>北海道和寒町</v>
      </c>
    </row>
    <row r="64" spans="2:5" x14ac:dyDescent="0.3">
      <c r="B64" s="66" t="s">
        <v>144</v>
      </c>
      <c r="C64" s="66" t="s">
        <v>206</v>
      </c>
      <c r="D64" s="67"/>
      <c r="E64" s="64" t="str">
        <f t="shared" si="0"/>
        <v>北海道剣淵町</v>
      </c>
    </row>
    <row r="65" spans="2:5" x14ac:dyDescent="0.3">
      <c r="B65" s="66" t="s">
        <v>144</v>
      </c>
      <c r="C65" s="66" t="s">
        <v>207</v>
      </c>
      <c r="D65" s="67"/>
      <c r="E65" s="64" t="str">
        <f t="shared" si="0"/>
        <v>北海道下川町</v>
      </c>
    </row>
    <row r="66" spans="2:5" x14ac:dyDescent="0.3">
      <c r="B66" s="66" t="s">
        <v>144</v>
      </c>
      <c r="C66" s="66" t="s">
        <v>208</v>
      </c>
      <c r="D66" s="67"/>
      <c r="E66" s="64" t="str">
        <f t="shared" si="0"/>
        <v>北海道美深町</v>
      </c>
    </row>
    <row r="67" spans="2:5" x14ac:dyDescent="0.3">
      <c r="B67" s="66" t="s">
        <v>144</v>
      </c>
      <c r="C67" s="66" t="s">
        <v>209</v>
      </c>
      <c r="D67" s="67"/>
      <c r="E67" s="64" t="str">
        <f t="shared" ref="E67:E130" si="1">B67&amp;C67</f>
        <v>北海道音威子府村</v>
      </c>
    </row>
    <row r="68" spans="2:5" x14ac:dyDescent="0.3">
      <c r="B68" s="66" t="s">
        <v>144</v>
      </c>
      <c r="C68" s="66" t="s">
        <v>210</v>
      </c>
      <c r="D68" s="67"/>
      <c r="E68" s="64" t="str">
        <f t="shared" si="1"/>
        <v>北海道中川町</v>
      </c>
    </row>
    <row r="69" spans="2:5" x14ac:dyDescent="0.3">
      <c r="B69" s="66" t="s">
        <v>144</v>
      </c>
      <c r="C69" s="66" t="s">
        <v>211</v>
      </c>
      <c r="D69" s="67"/>
      <c r="E69" s="64" t="str">
        <f t="shared" si="1"/>
        <v>北海道幌加内町</v>
      </c>
    </row>
    <row r="70" spans="2:5" x14ac:dyDescent="0.3">
      <c r="B70" s="66" t="s">
        <v>144</v>
      </c>
      <c r="C70" s="66" t="s">
        <v>212</v>
      </c>
      <c r="D70" s="67"/>
      <c r="E70" s="64" t="str">
        <f t="shared" si="1"/>
        <v>北海道増毛町</v>
      </c>
    </row>
    <row r="71" spans="2:5" x14ac:dyDescent="0.3">
      <c r="B71" s="66" t="s">
        <v>144</v>
      </c>
      <c r="C71" s="66" t="s">
        <v>213</v>
      </c>
      <c r="D71" s="67"/>
      <c r="E71" s="64" t="str">
        <f t="shared" si="1"/>
        <v>北海道小平町</v>
      </c>
    </row>
    <row r="72" spans="2:5" x14ac:dyDescent="0.3">
      <c r="B72" s="66" t="s">
        <v>144</v>
      </c>
      <c r="C72" s="66" t="s">
        <v>214</v>
      </c>
      <c r="D72" s="67"/>
      <c r="E72" s="64" t="str">
        <f t="shared" si="1"/>
        <v>北海道苫前町</v>
      </c>
    </row>
    <row r="73" spans="2:5" x14ac:dyDescent="0.3">
      <c r="B73" s="66" t="s">
        <v>144</v>
      </c>
      <c r="C73" s="66" t="s">
        <v>215</v>
      </c>
      <c r="D73" s="67"/>
      <c r="E73" s="64" t="str">
        <f t="shared" si="1"/>
        <v>北海道羽幌町</v>
      </c>
    </row>
    <row r="74" spans="2:5" x14ac:dyDescent="0.3">
      <c r="B74" s="66" t="s">
        <v>144</v>
      </c>
      <c r="C74" s="66" t="s">
        <v>216</v>
      </c>
      <c r="D74" s="67"/>
      <c r="E74" s="64" t="str">
        <f t="shared" si="1"/>
        <v>北海道初山別村</v>
      </c>
    </row>
    <row r="75" spans="2:5" x14ac:dyDescent="0.3">
      <c r="B75" s="66" t="s">
        <v>144</v>
      </c>
      <c r="C75" s="66" t="s">
        <v>217</v>
      </c>
      <c r="D75" s="67"/>
      <c r="E75" s="64" t="str">
        <f t="shared" si="1"/>
        <v>北海道遠別町</v>
      </c>
    </row>
    <row r="76" spans="2:5" x14ac:dyDescent="0.3">
      <c r="B76" s="66" t="s">
        <v>144</v>
      </c>
      <c r="C76" s="66" t="s">
        <v>218</v>
      </c>
      <c r="D76" s="67"/>
      <c r="E76" s="64" t="str">
        <f t="shared" si="1"/>
        <v>北海道天塩町</v>
      </c>
    </row>
    <row r="77" spans="2:5" x14ac:dyDescent="0.3">
      <c r="B77" s="66" t="s">
        <v>144</v>
      </c>
      <c r="C77" s="66" t="s">
        <v>219</v>
      </c>
      <c r="D77" s="67"/>
      <c r="E77" s="64" t="str">
        <f t="shared" si="1"/>
        <v>北海道猿払村</v>
      </c>
    </row>
    <row r="78" spans="2:5" x14ac:dyDescent="0.3">
      <c r="B78" s="66" t="s">
        <v>144</v>
      </c>
      <c r="C78" s="66" t="s">
        <v>220</v>
      </c>
      <c r="D78" s="67"/>
      <c r="E78" s="64" t="str">
        <f t="shared" si="1"/>
        <v>北海道浜頓別町</v>
      </c>
    </row>
    <row r="79" spans="2:5" x14ac:dyDescent="0.3">
      <c r="B79" s="66" t="s">
        <v>144</v>
      </c>
      <c r="C79" s="66" t="s">
        <v>221</v>
      </c>
      <c r="D79" s="67"/>
      <c r="E79" s="64" t="str">
        <f t="shared" si="1"/>
        <v>北海道中頓別町</v>
      </c>
    </row>
    <row r="80" spans="2:5" x14ac:dyDescent="0.3">
      <c r="B80" s="66" t="s">
        <v>144</v>
      </c>
      <c r="C80" s="66" t="s">
        <v>222</v>
      </c>
      <c r="D80" s="67"/>
      <c r="E80" s="64" t="str">
        <f t="shared" si="1"/>
        <v>北海道枝幸町</v>
      </c>
    </row>
    <row r="81" spans="2:5" x14ac:dyDescent="0.3">
      <c r="B81" s="66" t="s">
        <v>144</v>
      </c>
      <c r="C81" s="66" t="s">
        <v>223</v>
      </c>
      <c r="D81" s="67"/>
      <c r="E81" s="64" t="str">
        <f t="shared" si="1"/>
        <v>北海道豊富町</v>
      </c>
    </row>
    <row r="82" spans="2:5" x14ac:dyDescent="0.3">
      <c r="B82" s="66" t="s">
        <v>144</v>
      </c>
      <c r="C82" s="66" t="s">
        <v>224</v>
      </c>
      <c r="D82" s="67"/>
      <c r="E82" s="64" t="str">
        <f t="shared" si="1"/>
        <v>北海道礼文町</v>
      </c>
    </row>
    <row r="83" spans="2:5" x14ac:dyDescent="0.3">
      <c r="B83" s="66" t="s">
        <v>144</v>
      </c>
      <c r="C83" s="66" t="s">
        <v>225</v>
      </c>
      <c r="D83" s="67"/>
      <c r="E83" s="64" t="str">
        <f t="shared" si="1"/>
        <v>北海道利尻町</v>
      </c>
    </row>
    <row r="84" spans="2:5" x14ac:dyDescent="0.3">
      <c r="B84" s="66" t="s">
        <v>144</v>
      </c>
      <c r="C84" s="66" t="s">
        <v>226</v>
      </c>
      <c r="D84" s="67"/>
      <c r="E84" s="64" t="str">
        <f t="shared" si="1"/>
        <v>北海道利尻富士町</v>
      </c>
    </row>
    <row r="85" spans="2:5" x14ac:dyDescent="0.3">
      <c r="B85" s="66" t="s">
        <v>144</v>
      </c>
      <c r="C85" s="66" t="s">
        <v>227</v>
      </c>
      <c r="D85" s="67"/>
      <c r="E85" s="64" t="str">
        <f t="shared" si="1"/>
        <v>北海道幌延町</v>
      </c>
    </row>
    <row r="86" spans="2:5" x14ac:dyDescent="0.3">
      <c r="B86" s="66" t="s">
        <v>144</v>
      </c>
      <c r="C86" s="66" t="s">
        <v>228</v>
      </c>
      <c r="D86" s="67"/>
      <c r="E86" s="64" t="str">
        <f t="shared" si="1"/>
        <v>北海道津別町</v>
      </c>
    </row>
    <row r="87" spans="2:5" x14ac:dyDescent="0.3">
      <c r="B87" s="66" t="s">
        <v>144</v>
      </c>
      <c r="C87" s="66" t="s">
        <v>229</v>
      </c>
      <c r="D87" s="67"/>
      <c r="E87" s="64" t="str">
        <f t="shared" si="1"/>
        <v>北海道清里町</v>
      </c>
    </row>
    <row r="88" spans="2:5" x14ac:dyDescent="0.3">
      <c r="B88" s="66" t="s">
        <v>144</v>
      </c>
      <c r="C88" s="66" t="s">
        <v>230</v>
      </c>
      <c r="D88" s="67"/>
      <c r="E88" s="64" t="str">
        <f t="shared" si="1"/>
        <v>北海道小清水町</v>
      </c>
    </row>
    <row r="89" spans="2:5" x14ac:dyDescent="0.3">
      <c r="B89" s="66" t="s">
        <v>144</v>
      </c>
      <c r="C89" s="66" t="s">
        <v>231</v>
      </c>
      <c r="D89" s="67"/>
      <c r="E89" s="64" t="str">
        <f t="shared" si="1"/>
        <v>北海道訓子府町</v>
      </c>
    </row>
    <row r="90" spans="2:5" x14ac:dyDescent="0.3">
      <c r="B90" s="66" t="s">
        <v>144</v>
      </c>
      <c r="C90" s="66" t="s">
        <v>232</v>
      </c>
      <c r="D90" s="67"/>
      <c r="E90" s="64" t="str">
        <f t="shared" si="1"/>
        <v>北海道置戸町</v>
      </c>
    </row>
    <row r="91" spans="2:5" x14ac:dyDescent="0.3">
      <c r="B91" s="66" t="s">
        <v>144</v>
      </c>
      <c r="C91" s="66" t="s">
        <v>233</v>
      </c>
      <c r="D91" s="67"/>
      <c r="E91" s="64" t="str">
        <f t="shared" si="1"/>
        <v>北海道佐呂間町</v>
      </c>
    </row>
    <row r="92" spans="2:5" x14ac:dyDescent="0.3">
      <c r="B92" s="66" t="s">
        <v>144</v>
      </c>
      <c r="C92" s="66" t="s">
        <v>234</v>
      </c>
      <c r="D92" s="67"/>
      <c r="E92" s="64" t="str">
        <f t="shared" si="1"/>
        <v>北海道湧別町</v>
      </c>
    </row>
    <row r="93" spans="2:5" x14ac:dyDescent="0.3">
      <c r="B93" s="66" t="s">
        <v>144</v>
      </c>
      <c r="C93" s="66" t="s">
        <v>235</v>
      </c>
      <c r="D93" s="67"/>
      <c r="E93" s="64" t="str">
        <f t="shared" si="1"/>
        <v>北海道滝上町</v>
      </c>
    </row>
    <row r="94" spans="2:5" x14ac:dyDescent="0.3">
      <c r="B94" s="66" t="s">
        <v>144</v>
      </c>
      <c r="C94" s="66" t="s">
        <v>236</v>
      </c>
      <c r="D94" s="67"/>
      <c r="E94" s="64" t="str">
        <f t="shared" si="1"/>
        <v>北海道興部町</v>
      </c>
    </row>
    <row r="95" spans="2:5" x14ac:dyDescent="0.3">
      <c r="B95" s="66" t="s">
        <v>144</v>
      </c>
      <c r="C95" s="66" t="s">
        <v>237</v>
      </c>
      <c r="D95" s="67"/>
      <c r="E95" s="64" t="str">
        <f t="shared" si="1"/>
        <v>北海道西興部村</v>
      </c>
    </row>
    <row r="96" spans="2:5" x14ac:dyDescent="0.3">
      <c r="B96" s="66" t="s">
        <v>144</v>
      </c>
      <c r="C96" s="66" t="s">
        <v>238</v>
      </c>
      <c r="D96" s="67"/>
      <c r="E96" s="64" t="str">
        <f t="shared" si="1"/>
        <v>北海道雄武町</v>
      </c>
    </row>
    <row r="97" spans="2:5" x14ac:dyDescent="0.3">
      <c r="B97" s="66" t="s">
        <v>144</v>
      </c>
      <c r="C97" s="66" t="s">
        <v>239</v>
      </c>
      <c r="D97" s="67"/>
      <c r="E97" s="64" t="str">
        <f t="shared" si="1"/>
        <v>北海道大空町</v>
      </c>
    </row>
    <row r="98" spans="2:5" x14ac:dyDescent="0.3">
      <c r="B98" s="66" t="s">
        <v>144</v>
      </c>
      <c r="C98" s="66" t="s">
        <v>240</v>
      </c>
      <c r="D98" s="67"/>
      <c r="E98" s="64" t="str">
        <f t="shared" si="1"/>
        <v>北海道豊浦町</v>
      </c>
    </row>
    <row r="99" spans="2:5" x14ac:dyDescent="0.3">
      <c r="B99" s="66" t="s">
        <v>144</v>
      </c>
      <c r="C99" s="66" t="s">
        <v>241</v>
      </c>
      <c r="D99" s="67"/>
      <c r="E99" s="64" t="str">
        <f t="shared" si="1"/>
        <v>北海道壮瞥町</v>
      </c>
    </row>
    <row r="100" spans="2:5" x14ac:dyDescent="0.3">
      <c r="B100" s="66" t="s">
        <v>144</v>
      </c>
      <c r="C100" s="66" t="s">
        <v>242</v>
      </c>
      <c r="D100" s="67"/>
      <c r="E100" s="64" t="str">
        <f t="shared" si="1"/>
        <v>北海道白老町</v>
      </c>
    </row>
    <row r="101" spans="2:5" x14ac:dyDescent="0.3">
      <c r="B101" s="66" t="s">
        <v>144</v>
      </c>
      <c r="C101" s="66" t="s">
        <v>243</v>
      </c>
      <c r="D101" s="67"/>
      <c r="E101" s="64" t="str">
        <f t="shared" si="1"/>
        <v>北海道厚真町</v>
      </c>
    </row>
    <row r="102" spans="2:5" x14ac:dyDescent="0.3">
      <c r="B102" s="66" t="s">
        <v>144</v>
      </c>
      <c r="C102" s="66" t="s">
        <v>244</v>
      </c>
      <c r="D102" s="67"/>
      <c r="E102" s="64" t="str">
        <f t="shared" si="1"/>
        <v>北海道洞爺湖町</v>
      </c>
    </row>
    <row r="103" spans="2:5" x14ac:dyDescent="0.3">
      <c r="B103" s="66" t="s">
        <v>144</v>
      </c>
      <c r="C103" s="66" t="s">
        <v>245</v>
      </c>
      <c r="D103" s="67"/>
      <c r="E103" s="64" t="str">
        <f t="shared" si="1"/>
        <v>北海道安平町</v>
      </c>
    </row>
    <row r="104" spans="2:5" x14ac:dyDescent="0.3">
      <c r="B104" s="66" t="s">
        <v>144</v>
      </c>
      <c r="C104" s="66" t="s">
        <v>246</v>
      </c>
      <c r="D104" s="67"/>
      <c r="E104" s="64" t="str">
        <f t="shared" si="1"/>
        <v>北海道むかわ町</v>
      </c>
    </row>
    <row r="105" spans="2:5" x14ac:dyDescent="0.3">
      <c r="B105" s="66" t="s">
        <v>144</v>
      </c>
      <c r="C105" s="66" t="s">
        <v>247</v>
      </c>
      <c r="D105" s="67"/>
      <c r="E105" s="64" t="str">
        <f t="shared" si="1"/>
        <v>北海道平取町</v>
      </c>
    </row>
    <row r="106" spans="2:5" x14ac:dyDescent="0.3">
      <c r="B106" s="66" t="s">
        <v>144</v>
      </c>
      <c r="C106" s="66" t="s">
        <v>248</v>
      </c>
      <c r="D106" s="67"/>
      <c r="E106" s="64" t="str">
        <f t="shared" si="1"/>
        <v>北海道新冠町</v>
      </c>
    </row>
    <row r="107" spans="2:5" x14ac:dyDescent="0.3">
      <c r="B107" s="66" t="s">
        <v>144</v>
      </c>
      <c r="C107" s="66" t="s">
        <v>249</v>
      </c>
      <c r="D107" s="67"/>
      <c r="E107" s="64" t="str">
        <f t="shared" si="1"/>
        <v>北海道様似町</v>
      </c>
    </row>
    <row r="108" spans="2:5" x14ac:dyDescent="0.3">
      <c r="B108" s="66" t="s">
        <v>144</v>
      </c>
      <c r="C108" s="66" t="s">
        <v>250</v>
      </c>
      <c r="D108" s="67"/>
      <c r="E108" s="64" t="str">
        <f t="shared" si="1"/>
        <v>北海道えりも町</v>
      </c>
    </row>
    <row r="109" spans="2:5" x14ac:dyDescent="0.3">
      <c r="B109" s="66" t="s">
        <v>144</v>
      </c>
      <c r="C109" s="66" t="s">
        <v>251</v>
      </c>
      <c r="D109" s="67"/>
      <c r="E109" s="64" t="str">
        <f t="shared" si="1"/>
        <v>北海道士幌町</v>
      </c>
    </row>
    <row r="110" spans="2:5" x14ac:dyDescent="0.3">
      <c r="B110" s="66" t="s">
        <v>144</v>
      </c>
      <c r="C110" s="66" t="s">
        <v>252</v>
      </c>
      <c r="D110" s="67"/>
      <c r="E110" s="64" t="str">
        <f t="shared" si="1"/>
        <v>北海道上士幌町</v>
      </c>
    </row>
    <row r="111" spans="2:5" x14ac:dyDescent="0.3">
      <c r="B111" s="66" t="s">
        <v>144</v>
      </c>
      <c r="C111" s="66" t="s">
        <v>253</v>
      </c>
      <c r="D111" s="67"/>
      <c r="E111" s="64" t="str">
        <f t="shared" si="1"/>
        <v>北海道鹿追町</v>
      </c>
    </row>
    <row r="112" spans="2:5" x14ac:dyDescent="0.3">
      <c r="B112" s="66" t="s">
        <v>144</v>
      </c>
      <c r="C112" s="66" t="s">
        <v>254</v>
      </c>
      <c r="D112" s="67"/>
      <c r="E112" s="64" t="str">
        <f t="shared" si="1"/>
        <v>北海道新得町</v>
      </c>
    </row>
    <row r="113" spans="2:5" x14ac:dyDescent="0.3">
      <c r="B113" s="66" t="s">
        <v>144</v>
      </c>
      <c r="C113" s="66" t="s">
        <v>255</v>
      </c>
      <c r="D113" s="67"/>
      <c r="E113" s="64" t="str">
        <f t="shared" si="1"/>
        <v>北海道清水町</v>
      </c>
    </row>
    <row r="114" spans="2:5" x14ac:dyDescent="0.3">
      <c r="B114" s="66" t="s">
        <v>144</v>
      </c>
      <c r="C114" s="66" t="s">
        <v>256</v>
      </c>
      <c r="D114" s="67"/>
      <c r="E114" s="64" t="str">
        <f t="shared" si="1"/>
        <v>北海道中札内村</v>
      </c>
    </row>
    <row r="115" spans="2:5" x14ac:dyDescent="0.3">
      <c r="B115" s="66" t="s">
        <v>144</v>
      </c>
      <c r="C115" s="66" t="s">
        <v>257</v>
      </c>
      <c r="D115" s="67"/>
      <c r="E115" s="64" t="str">
        <f t="shared" si="1"/>
        <v>北海道更別村</v>
      </c>
    </row>
    <row r="116" spans="2:5" x14ac:dyDescent="0.3">
      <c r="B116" s="66" t="s">
        <v>144</v>
      </c>
      <c r="C116" s="66" t="s">
        <v>258</v>
      </c>
      <c r="D116" s="67"/>
      <c r="E116" s="64" t="str">
        <f t="shared" si="1"/>
        <v>北海道大樹町</v>
      </c>
    </row>
    <row r="117" spans="2:5" x14ac:dyDescent="0.3">
      <c r="B117" s="66" t="s">
        <v>144</v>
      </c>
      <c r="C117" s="66" t="s">
        <v>259</v>
      </c>
      <c r="D117" s="67"/>
      <c r="E117" s="64" t="str">
        <f t="shared" si="1"/>
        <v>北海道広尾町</v>
      </c>
    </row>
    <row r="118" spans="2:5" x14ac:dyDescent="0.3">
      <c r="B118" s="66" t="s">
        <v>144</v>
      </c>
      <c r="C118" s="66" t="s">
        <v>260</v>
      </c>
      <c r="D118" s="67"/>
      <c r="E118" s="64" t="str">
        <f t="shared" si="1"/>
        <v>北海道豊頃町</v>
      </c>
    </row>
    <row r="119" spans="2:5" x14ac:dyDescent="0.3">
      <c r="B119" s="66" t="s">
        <v>144</v>
      </c>
      <c r="C119" s="66" t="s">
        <v>261</v>
      </c>
      <c r="D119" s="67"/>
      <c r="E119" s="64" t="str">
        <f t="shared" si="1"/>
        <v>北海道本別町</v>
      </c>
    </row>
    <row r="120" spans="2:5" x14ac:dyDescent="0.3">
      <c r="B120" s="66" t="s">
        <v>144</v>
      </c>
      <c r="C120" s="66" t="s">
        <v>262</v>
      </c>
      <c r="D120" s="67"/>
      <c r="E120" s="64" t="str">
        <f t="shared" si="1"/>
        <v>北海道陸別町</v>
      </c>
    </row>
    <row r="121" spans="2:5" x14ac:dyDescent="0.3">
      <c r="B121" s="66" t="s">
        <v>144</v>
      </c>
      <c r="C121" s="66" t="s">
        <v>263</v>
      </c>
      <c r="D121" s="67"/>
      <c r="E121" s="64" t="str">
        <f t="shared" si="1"/>
        <v>北海道浦幌町</v>
      </c>
    </row>
    <row r="122" spans="2:5" x14ac:dyDescent="0.3">
      <c r="B122" s="66" t="s">
        <v>144</v>
      </c>
      <c r="C122" s="66" t="s">
        <v>264</v>
      </c>
      <c r="D122" s="67"/>
      <c r="E122" s="64" t="str">
        <f t="shared" si="1"/>
        <v>北海道浜中町</v>
      </c>
    </row>
    <row r="123" spans="2:5" x14ac:dyDescent="0.3">
      <c r="B123" s="66" t="s">
        <v>144</v>
      </c>
      <c r="C123" s="66" t="s">
        <v>265</v>
      </c>
      <c r="D123" s="67"/>
      <c r="E123" s="64" t="str">
        <f t="shared" si="1"/>
        <v>北海道標茶町</v>
      </c>
    </row>
    <row r="124" spans="2:5" x14ac:dyDescent="0.3">
      <c r="B124" s="66" t="s">
        <v>144</v>
      </c>
      <c r="C124" s="66" t="s">
        <v>266</v>
      </c>
      <c r="D124" s="67"/>
      <c r="E124" s="64" t="str">
        <f t="shared" si="1"/>
        <v>北海道弟子屈町</v>
      </c>
    </row>
    <row r="125" spans="2:5" x14ac:dyDescent="0.3">
      <c r="B125" s="66" t="s">
        <v>144</v>
      </c>
      <c r="C125" s="66" t="s">
        <v>267</v>
      </c>
      <c r="D125" s="67"/>
      <c r="E125" s="64" t="str">
        <f t="shared" si="1"/>
        <v>北海道鶴居村</v>
      </c>
    </row>
    <row r="126" spans="2:5" x14ac:dyDescent="0.3">
      <c r="B126" s="66" t="s">
        <v>144</v>
      </c>
      <c r="C126" s="66" t="s">
        <v>268</v>
      </c>
      <c r="D126" s="67"/>
      <c r="E126" s="64" t="str">
        <f t="shared" si="1"/>
        <v>北海道白糠町</v>
      </c>
    </row>
    <row r="127" spans="2:5" x14ac:dyDescent="0.3">
      <c r="B127" s="66" t="s">
        <v>144</v>
      </c>
      <c r="C127" s="66" t="s">
        <v>269</v>
      </c>
      <c r="D127" s="67"/>
      <c r="E127" s="64" t="str">
        <f t="shared" si="1"/>
        <v>北海道別海町</v>
      </c>
    </row>
    <row r="128" spans="2:5" x14ac:dyDescent="0.3">
      <c r="B128" s="66" t="s">
        <v>144</v>
      </c>
      <c r="C128" s="66" t="s">
        <v>270</v>
      </c>
      <c r="D128" s="67"/>
      <c r="E128" s="64" t="str">
        <f t="shared" si="1"/>
        <v>北海道標津町</v>
      </c>
    </row>
    <row r="129" spans="2:5" x14ac:dyDescent="0.3">
      <c r="B129" s="66" t="s">
        <v>144</v>
      </c>
      <c r="C129" s="66" t="s">
        <v>271</v>
      </c>
      <c r="D129" s="67"/>
      <c r="E129" s="64" t="str">
        <f t="shared" si="1"/>
        <v>北海道羅臼町</v>
      </c>
    </row>
    <row r="130" spans="2:5" x14ac:dyDescent="0.3">
      <c r="B130" s="66" t="s">
        <v>63</v>
      </c>
      <c r="C130" s="66" t="s">
        <v>272</v>
      </c>
      <c r="D130" s="67"/>
      <c r="E130" s="64" t="str">
        <f t="shared" si="1"/>
        <v>青森県平川市</v>
      </c>
    </row>
    <row r="131" spans="2:5" x14ac:dyDescent="0.3">
      <c r="B131" s="66" t="s">
        <v>63</v>
      </c>
      <c r="C131" s="66" t="s">
        <v>273</v>
      </c>
      <c r="D131" s="67"/>
      <c r="E131" s="64" t="str">
        <f t="shared" ref="E131:E194" si="2">B131&amp;C131</f>
        <v>青森県平内町</v>
      </c>
    </row>
    <row r="132" spans="2:5" x14ac:dyDescent="0.3">
      <c r="B132" s="66" t="s">
        <v>63</v>
      </c>
      <c r="C132" s="66" t="s">
        <v>274</v>
      </c>
      <c r="D132" s="67"/>
      <c r="E132" s="64" t="str">
        <f t="shared" si="2"/>
        <v>青森県今別町</v>
      </c>
    </row>
    <row r="133" spans="2:5" x14ac:dyDescent="0.3">
      <c r="B133" s="66" t="s">
        <v>63</v>
      </c>
      <c r="C133" s="66" t="s">
        <v>275</v>
      </c>
      <c r="D133" s="67"/>
      <c r="E133" s="64" t="str">
        <f t="shared" si="2"/>
        <v>青森県蓬田村</v>
      </c>
    </row>
    <row r="134" spans="2:5" x14ac:dyDescent="0.3">
      <c r="B134" s="66" t="s">
        <v>63</v>
      </c>
      <c r="C134" s="66" t="s">
        <v>276</v>
      </c>
      <c r="D134" s="67"/>
      <c r="E134" s="64" t="str">
        <f t="shared" si="2"/>
        <v>青森県外ヶ浜町</v>
      </c>
    </row>
    <row r="135" spans="2:5" x14ac:dyDescent="0.3">
      <c r="B135" s="66" t="s">
        <v>63</v>
      </c>
      <c r="C135" s="66" t="s">
        <v>277</v>
      </c>
      <c r="D135" s="67"/>
      <c r="E135" s="64" t="str">
        <f t="shared" si="2"/>
        <v>青森県鰺ヶ沢町</v>
      </c>
    </row>
    <row r="136" spans="2:5" x14ac:dyDescent="0.3">
      <c r="B136" s="66" t="s">
        <v>63</v>
      </c>
      <c r="C136" s="66" t="s">
        <v>278</v>
      </c>
      <c r="D136" s="67"/>
      <c r="E136" s="64" t="str">
        <f t="shared" si="2"/>
        <v>青森県深浦町</v>
      </c>
    </row>
    <row r="137" spans="2:5" x14ac:dyDescent="0.3">
      <c r="B137" s="66" t="s">
        <v>63</v>
      </c>
      <c r="C137" s="66" t="s">
        <v>279</v>
      </c>
      <c r="D137" s="67"/>
      <c r="E137" s="64" t="str">
        <f t="shared" si="2"/>
        <v>青森県西目屋村</v>
      </c>
    </row>
    <row r="138" spans="2:5" x14ac:dyDescent="0.3">
      <c r="B138" s="66" t="s">
        <v>63</v>
      </c>
      <c r="C138" s="66" t="s">
        <v>280</v>
      </c>
      <c r="D138" s="67"/>
      <c r="E138" s="64" t="str">
        <f t="shared" si="2"/>
        <v>青森県藤崎町</v>
      </c>
    </row>
    <row r="139" spans="2:5" x14ac:dyDescent="0.3">
      <c r="B139" s="66" t="s">
        <v>63</v>
      </c>
      <c r="C139" s="66" t="s">
        <v>281</v>
      </c>
      <c r="D139" s="67"/>
      <c r="E139" s="64" t="str">
        <f t="shared" si="2"/>
        <v>青森県大鰐町</v>
      </c>
    </row>
    <row r="140" spans="2:5" x14ac:dyDescent="0.3">
      <c r="B140" s="66" t="s">
        <v>63</v>
      </c>
      <c r="C140" s="66" t="s">
        <v>282</v>
      </c>
      <c r="D140" s="67"/>
      <c r="E140" s="64" t="str">
        <f t="shared" si="2"/>
        <v>青森県田舎館村</v>
      </c>
    </row>
    <row r="141" spans="2:5" x14ac:dyDescent="0.3">
      <c r="B141" s="66" t="s">
        <v>63</v>
      </c>
      <c r="C141" s="66" t="s">
        <v>283</v>
      </c>
      <c r="D141" s="67"/>
      <c r="E141" s="64" t="str">
        <f t="shared" si="2"/>
        <v>青森県板柳町</v>
      </c>
    </row>
    <row r="142" spans="2:5" x14ac:dyDescent="0.3">
      <c r="B142" s="66" t="s">
        <v>63</v>
      </c>
      <c r="C142" s="66" t="s">
        <v>284</v>
      </c>
      <c r="D142" s="67"/>
      <c r="E142" s="64" t="str">
        <f t="shared" si="2"/>
        <v>青森県鶴田町</v>
      </c>
    </row>
    <row r="143" spans="2:5" x14ac:dyDescent="0.3">
      <c r="B143" s="66" t="s">
        <v>63</v>
      </c>
      <c r="C143" s="66" t="s">
        <v>285</v>
      </c>
      <c r="D143" s="67"/>
      <c r="E143" s="64" t="str">
        <f t="shared" si="2"/>
        <v>青森県中泊町</v>
      </c>
    </row>
    <row r="144" spans="2:5" x14ac:dyDescent="0.3">
      <c r="B144" s="66" t="s">
        <v>63</v>
      </c>
      <c r="C144" s="66" t="s">
        <v>286</v>
      </c>
      <c r="D144" s="67"/>
      <c r="E144" s="64" t="str">
        <f t="shared" si="2"/>
        <v>青森県七戸町</v>
      </c>
    </row>
    <row r="145" spans="2:5" x14ac:dyDescent="0.3">
      <c r="B145" s="66" t="s">
        <v>63</v>
      </c>
      <c r="C145" s="66" t="s">
        <v>287</v>
      </c>
      <c r="D145" s="67"/>
      <c r="E145" s="64" t="str">
        <f t="shared" si="2"/>
        <v>青森県六戸町</v>
      </c>
    </row>
    <row r="146" spans="2:5" x14ac:dyDescent="0.3">
      <c r="B146" s="66" t="s">
        <v>63</v>
      </c>
      <c r="C146" s="66" t="s">
        <v>288</v>
      </c>
      <c r="D146" s="67"/>
      <c r="E146" s="64" t="str">
        <f t="shared" si="2"/>
        <v>青森県横浜町</v>
      </c>
    </row>
    <row r="147" spans="2:5" x14ac:dyDescent="0.3">
      <c r="B147" s="66" t="s">
        <v>63</v>
      </c>
      <c r="C147" s="66" t="s">
        <v>289</v>
      </c>
      <c r="D147" s="67"/>
      <c r="E147" s="64" t="str">
        <f t="shared" si="2"/>
        <v>青森県東北町</v>
      </c>
    </row>
    <row r="148" spans="2:5" x14ac:dyDescent="0.3">
      <c r="B148" s="66" t="s">
        <v>63</v>
      </c>
      <c r="C148" s="66" t="s">
        <v>290</v>
      </c>
      <c r="D148" s="67"/>
      <c r="E148" s="64" t="str">
        <f t="shared" si="2"/>
        <v>青森県六ヶ所村</v>
      </c>
    </row>
    <row r="149" spans="2:5" x14ac:dyDescent="0.3">
      <c r="B149" s="66" t="s">
        <v>63</v>
      </c>
      <c r="C149" s="66" t="s">
        <v>291</v>
      </c>
      <c r="D149" s="67"/>
      <c r="E149" s="64" t="str">
        <f t="shared" si="2"/>
        <v>青森県大間町</v>
      </c>
    </row>
    <row r="150" spans="2:5" x14ac:dyDescent="0.3">
      <c r="B150" s="66" t="s">
        <v>63</v>
      </c>
      <c r="C150" s="66" t="s">
        <v>292</v>
      </c>
      <c r="D150" s="67"/>
      <c r="E150" s="64" t="str">
        <f t="shared" si="2"/>
        <v>青森県東通村</v>
      </c>
    </row>
    <row r="151" spans="2:5" x14ac:dyDescent="0.3">
      <c r="B151" s="66" t="s">
        <v>63</v>
      </c>
      <c r="C151" s="66" t="s">
        <v>293</v>
      </c>
      <c r="D151" s="67"/>
      <c r="E151" s="64" t="str">
        <f t="shared" si="2"/>
        <v>青森県風間浦村</v>
      </c>
    </row>
    <row r="152" spans="2:5" x14ac:dyDescent="0.3">
      <c r="B152" s="66" t="s">
        <v>63</v>
      </c>
      <c r="C152" s="66" t="s">
        <v>294</v>
      </c>
      <c r="D152" s="67"/>
      <c r="E152" s="64" t="str">
        <f t="shared" si="2"/>
        <v>青森県佐井村</v>
      </c>
    </row>
    <row r="153" spans="2:5" x14ac:dyDescent="0.3">
      <c r="B153" s="66" t="s">
        <v>63</v>
      </c>
      <c r="C153" s="66" t="s">
        <v>295</v>
      </c>
      <c r="D153" s="67"/>
      <c r="E153" s="64" t="str">
        <f t="shared" si="2"/>
        <v>青森県五戸町</v>
      </c>
    </row>
    <row r="154" spans="2:5" x14ac:dyDescent="0.3">
      <c r="B154" s="66" t="s">
        <v>63</v>
      </c>
      <c r="C154" s="66" t="s">
        <v>296</v>
      </c>
      <c r="D154" s="67"/>
      <c r="E154" s="64" t="str">
        <f t="shared" si="2"/>
        <v>青森県田子町</v>
      </c>
    </row>
    <row r="155" spans="2:5" x14ac:dyDescent="0.3">
      <c r="B155" s="66" t="s">
        <v>63</v>
      </c>
      <c r="C155" s="66" t="s">
        <v>297</v>
      </c>
      <c r="D155" s="67"/>
      <c r="E155" s="64" t="str">
        <f t="shared" si="2"/>
        <v>青森県南部町</v>
      </c>
    </row>
    <row r="156" spans="2:5" x14ac:dyDescent="0.3">
      <c r="B156" s="66" t="s">
        <v>63</v>
      </c>
      <c r="C156" s="66" t="s">
        <v>298</v>
      </c>
      <c r="D156" s="67"/>
      <c r="E156" s="64" t="str">
        <f t="shared" si="2"/>
        <v>青森県階上町</v>
      </c>
    </row>
    <row r="157" spans="2:5" x14ac:dyDescent="0.3">
      <c r="B157" s="66" t="s">
        <v>63</v>
      </c>
      <c r="C157" s="66" t="s">
        <v>299</v>
      </c>
      <c r="D157" s="67"/>
      <c r="E157" s="64" t="str">
        <f t="shared" si="2"/>
        <v>青森県新郷村</v>
      </c>
    </row>
    <row r="158" spans="2:5" x14ac:dyDescent="0.3">
      <c r="B158" s="66" t="s">
        <v>64</v>
      </c>
      <c r="C158" s="66" t="s">
        <v>300</v>
      </c>
      <c r="D158" s="67"/>
      <c r="E158" s="64" t="str">
        <f t="shared" si="2"/>
        <v>岩手県滝沢市</v>
      </c>
    </row>
    <row r="159" spans="2:5" x14ac:dyDescent="0.3">
      <c r="B159" s="66" t="s">
        <v>64</v>
      </c>
      <c r="C159" s="66" t="s">
        <v>301</v>
      </c>
      <c r="D159" s="67"/>
      <c r="E159" s="64" t="str">
        <f t="shared" si="2"/>
        <v>岩手県雫石町</v>
      </c>
    </row>
    <row r="160" spans="2:5" x14ac:dyDescent="0.3">
      <c r="B160" s="66" t="s">
        <v>64</v>
      </c>
      <c r="C160" s="66" t="s">
        <v>302</v>
      </c>
      <c r="D160" s="67"/>
      <c r="E160" s="64" t="str">
        <f t="shared" si="2"/>
        <v>岩手県葛巻町</v>
      </c>
    </row>
    <row r="161" spans="2:5" x14ac:dyDescent="0.3">
      <c r="B161" s="66" t="s">
        <v>64</v>
      </c>
      <c r="C161" s="66" t="s">
        <v>303</v>
      </c>
      <c r="D161" s="67"/>
      <c r="E161" s="64" t="str">
        <f t="shared" si="2"/>
        <v>岩手県岩手町</v>
      </c>
    </row>
    <row r="162" spans="2:5" x14ac:dyDescent="0.3">
      <c r="B162" s="66" t="s">
        <v>64</v>
      </c>
      <c r="C162" s="66" t="s">
        <v>304</v>
      </c>
      <c r="D162" s="67"/>
      <c r="E162" s="64" t="str">
        <f t="shared" si="2"/>
        <v>岩手県西和賀町</v>
      </c>
    </row>
    <row r="163" spans="2:5" x14ac:dyDescent="0.3">
      <c r="B163" s="66" t="s">
        <v>64</v>
      </c>
      <c r="C163" s="66" t="s">
        <v>305</v>
      </c>
      <c r="D163" s="67"/>
      <c r="E163" s="64" t="str">
        <f t="shared" si="2"/>
        <v>岩手県金ケ崎町</v>
      </c>
    </row>
    <row r="164" spans="2:5" x14ac:dyDescent="0.3">
      <c r="B164" s="66" t="s">
        <v>64</v>
      </c>
      <c r="C164" s="66" t="s">
        <v>306</v>
      </c>
      <c r="D164" s="67"/>
      <c r="E164" s="64" t="str">
        <f t="shared" si="2"/>
        <v>岩手県平泉町</v>
      </c>
    </row>
    <row r="165" spans="2:5" x14ac:dyDescent="0.3">
      <c r="B165" s="66" t="s">
        <v>64</v>
      </c>
      <c r="C165" s="66" t="s">
        <v>307</v>
      </c>
      <c r="D165" s="67"/>
      <c r="E165" s="64" t="str">
        <f t="shared" si="2"/>
        <v>岩手県住田町</v>
      </c>
    </row>
    <row r="166" spans="2:5" x14ac:dyDescent="0.3">
      <c r="B166" s="66" t="s">
        <v>64</v>
      </c>
      <c r="C166" s="66" t="s">
        <v>308</v>
      </c>
      <c r="D166" s="67"/>
      <c r="E166" s="64" t="str">
        <f t="shared" si="2"/>
        <v>岩手県大槌町</v>
      </c>
    </row>
    <row r="167" spans="2:5" x14ac:dyDescent="0.3">
      <c r="B167" s="66" t="s">
        <v>64</v>
      </c>
      <c r="C167" s="66" t="s">
        <v>309</v>
      </c>
      <c r="D167" s="67"/>
      <c r="E167" s="64" t="str">
        <f t="shared" si="2"/>
        <v>岩手県山田町</v>
      </c>
    </row>
    <row r="168" spans="2:5" x14ac:dyDescent="0.3">
      <c r="B168" s="66" t="s">
        <v>64</v>
      </c>
      <c r="C168" s="66" t="s">
        <v>310</v>
      </c>
      <c r="D168" s="67"/>
      <c r="E168" s="64" t="str">
        <f t="shared" si="2"/>
        <v>岩手県岩泉町</v>
      </c>
    </row>
    <row r="169" spans="2:5" x14ac:dyDescent="0.3">
      <c r="B169" s="66" t="s">
        <v>64</v>
      </c>
      <c r="C169" s="66" t="s">
        <v>311</v>
      </c>
      <c r="D169" s="67"/>
      <c r="E169" s="64" t="str">
        <f t="shared" si="2"/>
        <v>岩手県田野畑村</v>
      </c>
    </row>
    <row r="170" spans="2:5" x14ac:dyDescent="0.3">
      <c r="B170" s="66" t="s">
        <v>64</v>
      </c>
      <c r="C170" s="66" t="s">
        <v>312</v>
      </c>
      <c r="D170" s="67"/>
      <c r="E170" s="64" t="str">
        <f t="shared" si="2"/>
        <v>岩手県普代村</v>
      </c>
    </row>
    <row r="171" spans="2:5" x14ac:dyDescent="0.3">
      <c r="B171" s="66" t="s">
        <v>64</v>
      </c>
      <c r="C171" s="66" t="s">
        <v>313</v>
      </c>
      <c r="D171" s="67"/>
      <c r="E171" s="64" t="str">
        <f t="shared" si="2"/>
        <v>岩手県軽米町</v>
      </c>
    </row>
    <row r="172" spans="2:5" x14ac:dyDescent="0.3">
      <c r="B172" s="66" t="s">
        <v>64</v>
      </c>
      <c r="C172" s="66" t="s">
        <v>314</v>
      </c>
      <c r="D172" s="67"/>
      <c r="E172" s="64" t="str">
        <f t="shared" si="2"/>
        <v>岩手県野田村</v>
      </c>
    </row>
    <row r="173" spans="2:5" x14ac:dyDescent="0.3">
      <c r="B173" s="66" t="s">
        <v>64</v>
      </c>
      <c r="C173" s="66" t="s">
        <v>315</v>
      </c>
      <c r="D173" s="67"/>
      <c r="E173" s="64" t="str">
        <f t="shared" si="2"/>
        <v>岩手県九戸村</v>
      </c>
    </row>
    <row r="174" spans="2:5" x14ac:dyDescent="0.3">
      <c r="B174" s="66" t="s">
        <v>64</v>
      </c>
      <c r="C174" s="66" t="s">
        <v>316</v>
      </c>
      <c r="D174" s="67"/>
      <c r="E174" s="64" t="str">
        <f t="shared" si="2"/>
        <v>岩手県洋野町</v>
      </c>
    </row>
    <row r="175" spans="2:5" x14ac:dyDescent="0.3">
      <c r="B175" s="66" t="s">
        <v>64</v>
      </c>
      <c r="C175" s="66" t="s">
        <v>317</v>
      </c>
      <c r="D175" s="67"/>
      <c r="E175" s="64" t="str">
        <f t="shared" si="2"/>
        <v>岩手県一戸町</v>
      </c>
    </row>
    <row r="176" spans="2:5" x14ac:dyDescent="0.3">
      <c r="B176" s="66" t="s">
        <v>65</v>
      </c>
      <c r="C176" s="66" t="s">
        <v>318</v>
      </c>
      <c r="D176" s="67"/>
      <c r="E176" s="64" t="str">
        <f t="shared" si="2"/>
        <v>宮城県蔵王町</v>
      </c>
    </row>
    <row r="177" spans="2:5" x14ac:dyDescent="0.3">
      <c r="B177" s="66" t="s">
        <v>65</v>
      </c>
      <c r="C177" s="66" t="s">
        <v>319</v>
      </c>
      <c r="D177" s="67"/>
      <c r="E177" s="64" t="str">
        <f t="shared" si="2"/>
        <v>宮城県七ヶ宿町</v>
      </c>
    </row>
    <row r="178" spans="2:5" x14ac:dyDescent="0.3">
      <c r="B178" s="66" t="s">
        <v>65</v>
      </c>
      <c r="C178" s="66" t="s">
        <v>320</v>
      </c>
      <c r="D178" s="67"/>
      <c r="E178" s="64" t="str">
        <f t="shared" si="2"/>
        <v>宮城県村田町</v>
      </c>
    </row>
    <row r="179" spans="2:5" x14ac:dyDescent="0.3">
      <c r="B179" s="66" t="s">
        <v>65</v>
      </c>
      <c r="C179" s="66" t="s">
        <v>321</v>
      </c>
      <c r="D179" s="67"/>
      <c r="E179" s="64" t="str">
        <f t="shared" si="2"/>
        <v>宮城県柴田町</v>
      </c>
    </row>
    <row r="180" spans="2:5" x14ac:dyDescent="0.3">
      <c r="B180" s="66" t="s">
        <v>65</v>
      </c>
      <c r="C180" s="66" t="s">
        <v>322</v>
      </c>
      <c r="D180" s="67"/>
      <c r="E180" s="64" t="str">
        <f t="shared" si="2"/>
        <v>宮城県川崎町</v>
      </c>
    </row>
    <row r="181" spans="2:5" x14ac:dyDescent="0.3">
      <c r="B181" s="66" t="s">
        <v>65</v>
      </c>
      <c r="C181" s="66" t="s">
        <v>323</v>
      </c>
      <c r="D181" s="67"/>
      <c r="E181" s="64" t="str">
        <f t="shared" si="2"/>
        <v>宮城県丸森町</v>
      </c>
    </row>
    <row r="182" spans="2:5" x14ac:dyDescent="0.3">
      <c r="B182" s="66" t="s">
        <v>65</v>
      </c>
      <c r="C182" s="66" t="s">
        <v>324</v>
      </c>
      <c r="D182" s="67"/>
      <c r="E182" s="64" t="str">
        <f t="shared" si="2"/>
        <v>宮城県山元町</v>
      </c>
    </row>
    <row r="183" spans="2:5" x14ac:dyDescent="0.3">
      <c r="B183" s="66" t="s">
        <v>65</v>
      </c>
      <c r="C183" s="66" t="s">
        <v>325</v>
      </c>
      <c r="D183" s="67"/>
      <c r="E183" s="64" t="str">
        <f t="shared" si="2"/>
        <v>宮城県松島町</v>
      </c>
    </row>
    <row r="184" spans="2:5" x14ac:dyDescent="0.3">
      <c r="B184" s="66" t="s">
        <v>65</v>
      </c>
      <c r="C184" s="66" t="s">
        <v>326</v>
      </c>
      <c r="D184" s="67"/>
      <c r="E184" s="64" t="str">
        <f t="shared" si="2"/>
        <v>宮城県七ヶ浜町</v>
      </c>
    </row>
    <row r="185" spans="2:5" x14ac:dyDescent="0.3">
      <c r="B185" s="66" t="s">
        <v>65</v>
      </c>
      <c r="C185" s="66" t="s">
        <v>327</v>
      </c>
      <c r="D185" s="67"/>
      <c r="E185" s="64" t="str">
        <f t="shared" si="2"/>
        <v>宮城県大郷町</v>
      </c>
    </row>
    <row r="186" spans="2:5" x14ac:dyDescent="0.3">
      <c r="B186" s="66" t="s">
        <v>65</v>
      </c>
      <c r="C186" s="66" t="s">
        <v>328</v>
      </c>
      <c r="D186" s="67"/>
      <c r="E186" s="64" t="str">
        <f t="shared" si="2"/>
        <v>宮城県大衡村</v>
      </c>
    </row>
    <row r="187" spans="2:5" x14ac:dyDescent="0.3">
      <c r="B187" s="66" t="s">
        <v>65</v>
      </c>
      <c r="C187" s="66" t="s">
        <v>329</v>
      </c>
      <c r="D187" s="67"/>
      <c r="E187" s="64" t="str">
        <f t="shared" si="2"/>
        <v>宮城県色麻町</v>
      </c>
    </row>
    <row r="188" spans="2:5" x14ac:dyDescent="0.3">
      <c r="B188" s="66" t="s">
        <v>65</v>
      </c>
      <c r="C188" s="66" t="s">
        <v>330</v>
      </c>
      <c r="D188" s="67"/>
      <c r="E188" s="64" t="str">
        <f t="shared" si="2"/>
        <v>宮城県加美町</v>
      </c>
    </row>
    <row r="189" spans="2:5" x14ac:dyDescent="0.3">
      <c r="B189" s="66" t="s">
        <v>65</v>
      </c>
      <c r="C189" s="66" t="s">
        <v>331</v>
      </c>
      <c r="D189" s="67"/>
      <c r="E189" s="64" t="str">
        <f t="shared" si="2"/>
        <v>宮城県美里町</v>
      </c>
    </row>
    <row r="190" spans="2:5" x14ac:dyDescent="0.3">
      <c r="B190" s="66" t="s">
        <v>65</v>
      </c>
      <c r="C190" s="66" t="s">
        <v>332</v>
      </c>
      <c r="D190" s="67"/>
      <c r="E190" s="64" t="str">
        <f t="shared" si="2"/>
        <v>宮城県女川町</v>
      </c>
    </row>
    <row r="191" spans="2:5" x14ac:dyDescent="0.3">
      <c r="B191" s="66" t="s">
        <v>66</v>
      </c>
      <c r="C191" s="66" t="s">
        <v>333</v>
      </c>
      <c r="D191" s="67"/>
      <c r="E191" s="64" t="str">
        <f t="shared" si="2"/>
        <v>秋田県北秋田市</v>
      </c>
    </row>
    <row r="192" spans="2:5" x14ac:dyDescent="0.3">
      <c r="B192" s="66" t="s">
        <v>66</v>
      </c>
      <c r="C192" s="66" t="s">
        <v>334</v>
      </c>
      <c r="D192" s="67"/>
      <c r="E192" s="64" t="str">
        <f t="shared" si="2"/>
        <v>秋田県小坂町</v>
      </c>
    </row>
    <row r="193" spans="2:5" x14ac:dyDescent="0.3">
      <c r="B193" s="66" t="s">
        <v>66</v>
      </c>
      <c r="C193" s="66" t="s">
        <v>335</v>
      </c>
      <c r="D193" s="67"/>
      <c r="E193" s="64" t="str">
        <f t="shared" si="2"/>
        <v>秋田県上小阿仁村</v>
      </c>
    </row>
    <row r="194" spans="2:5" x14ac:dyDescent="0.3">
      <c r="B194" s="66" t="s">
        <v>66</v>
      </c>
      <c r="C194" s="66" t="s">
        <v>336</v>
      </c>
      <c r="D194" s="67"/>
      <c r="E194" s="64" t="str">
        <f t="shared" si="2"/>
        <v>秋田県藤里町</v>
      </c>
    </row>
    <row r="195" spans="2:5" x14ac:dyDescent="0.3">
      <c r="B195" s="66" t="s">
        <v>66</v>
      </c>
      <c r="C195" s="66" t="s">
        <v>337</v>
      </c>
      <c r="D195" s="67"/>
      <c r="E195" s="64" t="str">
        <f t="shared" ref="E195:E258" si="3">B195&amp;C195</f>
        <v>秋田県三種町</v>
      </c>
    </row>
    <row r="196" spans="2:5" x14ac:dyDescent="0.3">
      <c r="B196" s="66" t="s">
        <v>66</v>
      </c>
      <c r="C196" s="66" t="s">
        <v>338</v>
      </c>
      <c r="D196" s="67"/>
      <c r="E196" s="64" t="str">
        <f t="shared" si="3"/>
        <v>秋田県八峰町</v>
      </c>
    </row>
    <row r="197" spans="2:5" x14ac:dyDescent="0.3">
      <c r="B197" s="66" t="s">
        <v>66</v>
      </c>
      <c r="C197" s="66" t="s">
        <v>339</v>
      </c>
      <c r="D197" s="67"/>
      <c r="E197" s="64" t="str">
        <f t="shared" si="3"/>
        <v>秋田県五城目町</v>
      </c>
    </row>
    <row r="198" spans="2:5" x14ac:dyDescent="0.3">
      <c r="B198" s="66" t="s">
        <v>66</v>
      </c>
      <c r="C198" s="66" t="s">
        <v>340</v>
      </c>
      <c r="D198" s="67"/>
      <c r="E198" s="64" t="str">
        <f t="shared" si="3"/>
        <v>秋田県八郎潟町</v>
      </c>
    </row>
    <row r="199" spans="2:5" x14ac:dyDescent="0.3">
      <c r="B199" s="66" t="s">
        <v>66</v>
      </c>
      <c r="C199" s="66" t="s">
        <v>341</v>
      </c>
      <c r="D199" s="67"/>
      <c r="E199" s="64" t="str">
        <f t="shared" si="3"/>
        <v>秋田県井川町</v>
      </c>
    </row>
    <row r="200" spans="2:5" x14ac:dyDescent="0.3">
      <c r="B200" s="66" t="s">
        <v>66</v>
      </c>
      <c r="C200" s="66" t="s">
        <v>342</v>
      </c>
      <c r="D200" s="67"/>
      <c r="E200" s="64" t="str">
        <f t="shared" si="3"/>
        <v>秋田県大潟村</v>
      </c>
    </row>
    <row r="201" spans="2:5" x14ac:dyDescent="0.3">
      <c r="B201" s="66" t="s">
        <v>66</v>
      </c>
      <c r="C201" s="66" t="s">
        <v>343</v>
      </c>
      <c r="D201" s="67"/>
      <c r="E201" s="64" t="str">
        <f t="shared" si="3"/>
        <v>秋田県美郷町</v>
      </c>
    </row>
    <row r="202" spans="2:5" x14ac:dyDescent="0.3">
      <c r="B202" s="66" t="s">
        <v>66</v>
      </c>
      <c r="C202" s="66" t="s">
        <v>344</v>
      </c>
      <c r="D202" s="67"/>
      <c r="E202" s="64" t="str">
        <f t="shared" si="3"/>
        <v>秋田県羽後町</v>
      </c>
    </row>
    <row r="203" spans="2:5" x14ac:dyDescent="0.3">
      <c r="B203" s="66" t="s">
        <v>66</v>
      </c>
      <c r="C203" s="66" t="s">
        <v>345</v>
      </c>
      <c r="D203" s="67"/>
      <c r="E203" s="64" t="str">
        <f t="shared" si="3"/>
        <v>秋田県東成瀬村</v>
      </c>
    </row>
    <row r="204" spans="2:5" x14ac:dyDescent="0.3">
      <c r="B204" s="66" t="s">
        <v>67</v>
      </c>
      <c r="C204" s="66" t="s">
        <v>346</v>
      </c>
      <c r="D204" s="67"/>
      <c r="E204" s="64" t="str">
        <f t="shared" si="3"/>
        <v>山形県山辺町</v>
      </c>
    </row>
    <row r="205" spans="2:5" x14ac:dyDescent="0.3">
      <c r="B205" s="66" t="s">
        <v>67</v>
      </c>
      <c r="C205" s="66" t="s">
        <v>347</v>
      </c>
      <c r="D205" s="67"/>
      <c r="E205" s="64" t="str">
        <f t="shared" si="3"/>
        <v>山形県中山町</v>
      </c>
    </row>
    <row r="206" spans="2:5" x14ac:dyDescent="0.3">
      <c r="B206" s="66" t="s">
        <v>67</v>
      </c>
      <c r="C206" s="66" t="s">
        <v>348</v>
      </c>
      <c r="D206" s="67"/>
      <c r="E206" s="64" t="str">
        <f t="shared" si="3"/>
        <v>山形県河北町</v>
      </c>
    </row>
    <row r="207" spans="2:5" x14ac:dyDescent="0.3">
      <c r="B207" s="66" t="s">
        <v>67</v>
      </c>
      <c r="C207" s="66" t="s">
        <v>349</v>
      </c>
      <c r="D207" s="67"/>
      <c r="E207" s="64" t="str">
        <f t="shared" si="3"/>
        <v>山形県西川町</v>
      </c>
    </row>
    <row r="208" spans="2:5" x14ac:dyDescent="0.3">
      <c r="B208" s="66" t="s">
        <v>67</v>
      </c>
      <c r="C208" s="66" t="s">
        <v>350</v>
      </c>
      <c r="D208" s="67"/>
      <c r="E208" s="64" t="str">
        <f t="shared" si="3"/>
        <v>山形県朝日町</v>
      </c>
    </row>
    <row r="209" spans="2:5" x14ac:dyDescent="0.3">
      <c r="B209" s="66" t="s">
        <v>67</v>
      </c>
      <c r="C209" s="66" t="s">
        <v>351</v>
      </c>
      <c r="D209" s="67"/>
      <c r="E209" s="64" t="str">
        <f t="shared" si="3"/>
        <v>山形県大江町</v>
      </c>
    </row>
    <row r="210" spans="2:5" x14ac:dyDescent="0.3">
      <c r="B210" s="66" t="s">
        <v>67</v>
      </c>
      <c r="C210" s="66" t="s">
        <v>352</v>
      </c>
      <c r="D210" s="67"/>
      <c r="E210" s="64" t="str">
        <f t="shared" si="3"/>
        <v>山形県大石田町</v>
      </c>
    </row>
    <row r="211" spans="2:5" x14ac:dyDescent="0.3">
      <c r="B211" s="66" t="s">
        <v>67</v>
      </c>
      <c r="C211" s="66" t="s">
        <v>353</v>
      </c>
      <c r="D211" s="67"/>
      <c r="E211" s="64" t="str">
        <f t="shared" si="3"/>
        <v>山形県金山町</v>
      </c>
    </row>
    <row r="212" spans="2:5" x14ac:dyDescent="0.3">
      <c r="B212" s="66" t="s">
        <v>67</v>
      </c>
      <c r="C212" s="66" t="s">
        <v>354</v>
      </c>
      <c r="D212" s="67"/>
      <c r="E212" s="64" t="str">
        <f t="shared" si="3"/>
        <v>山形県最上町</v>
      </c>
    </row>
    <row r="213" spans="2:5" x14ac:dyDescent="0.3">
      <c r="B213" s="66" t="s">
        <v>67</v>
      </c>
      <c r="C213" s="66" t="s">
        <v>355</v>
      </c>
      <c r="D213" s="67"/>
      <c r="E213" s="64" t="str">
        <f t="shared" si="3"/>
        <v>山形県舟形町</v>
      </c>
    </row>
    <row r="214" spans="2:5" x14ac:dyDescent="0.3">
      <c r="B214" s="66" t="s">
        <v>67</v>
      </c>
      <c r="C214" s="66" t="s">
        <v>356</v>
      </c>
      <c r="D214" s="67"/>
      <c r="E214" s="64" t="str">
        <f t="shared" si="3"/>
        <v>山形県真室川町</v>
      </c>
    </row>
    <row r="215" spans="2:5" x14ac:dyDescent="0.3">
      <c r="B215" s="66" t="s">
        <v>67</v>
      </c>
      <c r="C215" s="66" t="s">
        <v>357</v>
      </c>
      <c r="D215" s="67"/>
      <c r="E215" s="64" t="str">
        <f t="shared" si="3"/>
        <v>山形県大蔵村</v>
      </c>
    </row>
    <row r="216" spans="2:5" x14ac:dyDescent="0.3">
      <c r="B216" s="66" t="s">
        <v>67</v>
      </c>
      <c r="C216" s="66" t="s">
        <v>358</v>
      </c>
      <c r="D216" s="67"/>
      <c r="E216" s="64" t="str">
        <f t="shared" si="3"/>
        <v>山形県鮭川村</v>
      </c>
    </row>
    <row r="217" spans="2:5" x14ac:dyDescent="0.3">
      <c r="B217" s="66" t="s">
        <v>67</v>
      </c>
      <c r="C217" s="66" t="s">
        <v>359</v>
      </c>
      <c r="D217" s="67"/>
      <c r="E217" s="64" t="str">
        <f t="shared" si="3"/>
        <v>山形県戸沢村</v>
      </c>
    </row>
    <row r="218" spans="2:5" x14ac:dyDescent="0.3">
      <c r="B218" s="66" t="s">
        <v>67</v>
      </c>
      <c r="C218" s="66" t="s">
        <v>360</v>
      </c>
      <c r="D218" s="67"/>
      <c r="E218" s="64" t="str">
        <f t="shared" si="3"/>
        <v>山形県川西町</v>
      </c>
    </row>
    <row r="219" spans="2:5" x14ac:dyDescent="0.3">
      <c r="B219" s="66" t="s">
        <v>67</v>
      </c>
      <c r="C219" s="66" t="s">
        <v>361</v>
      </c>
      <c r="D219" s="67"/>
      <c r="E219" s="64" t="str">
        <f t="shared" si="3"/>
        <v>山形県小国町</v>
      </c>
    </row>
    <row r="220" spans="2:5" x14ac:dyDescent="0.3">
      <c r="B220" s="66" t="s">
        <v>67</v>
      </c>
      <c r="C220" s="66" t="s">
        <v>362</v>
      </c>
      <c r="D220" s="67"/>
      <c r="E220" s="64" t="str">
        <f t="shared" si="3"/>
        <v>山形県白鷹町</v>
      </c>
    </row>
    <row r="221" spans="2:5" x14ac:dyDescent="0.3">
      <c r="B221" s="66" t="s">
        <v>67</v>
      </c>
      <c r="C221" s="66" t="s">
        <v>363</v>
      </c>
      <c r="D221" s="67"/>
      <c r="E221" s="64" t="str">
        <f t="shared" si="3"/>
        <v>山形県飯豊町</v>
      </c>
    </row>
    <row r="222" spans="2:5" x14ac:dyDescent="0.3">
      <c r="B222" s="66" t="s">
        <v>67</v>
      </c>
      <c r="C222" s="66" t="s">
        <v>364</v>
      </c>
      <c r="D222" s="67"/>
      <c r="E222" s="64" t="str">
        <f t="shared" si="3"/>
        <v>山形県遊佐町</v>
      </c>
    </row>
    <row r="223" spans="2:5" x14ac:dyDescent="0.3">
      <c r="B223" s="66" t="s">
        <v>68</v>
      </c>
      <c r="C223" s="66" t="s">
        <v>365</v>
      </c>
      <c r="D223" s="67"/>
      <c r="E223" s="64" t="str">
        <f t="shared" si="3"/>
        <v>福島県桑折町</v>
      </c>
    </row>
    <row r="224" spans="2:5" x14ac:dyDescent="0.3">
      <c r="B224" s="66" t="s">
        <v>68</v>
      </c>
      <c r="C224" s="66" t="s">
        <v>366</v>
      </c>
      <c r="D224" s="67"/>
      <c r="E224" s="64" t="str">
        <f t="shared" si="3"/>
        <v>福島県国見町</v>
      </c>
    </row>
    <row r="225" spans="2:5" x14ac:dyDescent="0.3">
      <c r="B225" s="66" t="s">
        <v>68</v>
      </c>
      <c r="C225" s="66" t="s">
        <v>367</v>
      </c>
      <c r="D225" s="67"/>
      <c r="E225" s="64" t="str">
        <f t="shared" si="3"/>
        <v>福島県川俣町</v>
      </c>
    </row>
    <row r="226" spans="2:5" x14ac:dyDescent="0.3">
      <c r="B226" s="66" t="s">
        <v>68</v>
      </c>
      <c r="C226" s="66" t="s">
        <v>368</v>
      </c>
      <c r="D226" s="67"/>
      <c r="E226" s="64" t="str">
        <f t="shared" si="3"/>
        <v>福島県大玉村</v>
      </c>
    </row>
    <row r="227" spans="2:5" x14ac:dyDescent="0.3">
      <c r="B227" s="66" t="s">
        <v>68</v>
      </c>
      <c r="C227" s="66" t="s">
        <v>369</v>
      </c>
      <c r="D227" s="67"/>
      <c r="E227" s="64" t="str">
        <f t="shared" si="3"/>
        <v>福島県鏡石町</v>
      </c>
    </row>
    <row r="228" spans="2:5" x14ac:dyDescent="0.3">
      <c r="B228" s="66" t="s">
        <v>68</v>
      </c>
      <c r="C228" s="66" t="s">
        <v>370</v>
      </c>
      <c r="D228" s="67"/>
      <c r="E228" s="64" t="str">
        <f t="shared" si="3"/>
        <v>福島県天栄村</v>
      </c>
    </row>
    <row r="229" spans="2:5" x14ac:dyDescent="0.3">
      <c r="B229" s="66" t="s">
        <v>68</v>
      </c>
      <c r="C229" s="66" t="s">
        <v>371</v>
      </c>
      <c r="D229" s="67"/>
      <c r="E229" s="64" t="str">
        <f t="shared" si="3"/>
        <v>福島県下郷町</v>
      </c>
    </row>
    <row r="230" spans="2:5" x14ac:dyDescent="0.3">
      <c r="B230" s="66" t="s">
        <v>68</v>
      </c>
      <c r="C230" s="66" t="s">
        <v>372</v>
      </c>
      <c r="D230" s="67"/>
      <c r="E230" s="64" t="str">
        <f t="shared" si="3"/>
        <v>福島県檜枝岐村</v>
      </c>
    </row>
    <row r="231" spans="2:5" x14ac:dyDescent="0.3">
      <c r="B231" s="66" t="s">
        <v>68</v>
      </c>
      <c r="C231" s="66" t="s">
        <v>373</v>
      </c>
      <c r="D231" s="67"/>
      <c r="E231" s="64" t="str">
        <f t="shared" si="3"/>
        <v>福島県只見町</v>
      </c>
    </row>
    <row r="232" spans="2:5" x14ac:dyDescent="0.3">
      <c r="B232" s="66" t="s">
        <v>68</v>
      </c>
      <c r="C232" s="66" t="s">
        <v>374</v>
      </c>
      <c r="D232" s="67"/>
      <c r="E232" s="64" t="str">
        <f t="shared" si="3"/>
        <v>福島県北塩原村</v>
      </c>
    </row>
    <row r="233" spans="2:5" x14ac:dyDescent="0.3">
      <c r="B233" s="66" t="s">
        <v>68</v>
      </c>
      <c r="C233" s="66" t="s">
        <v>375</v>
      </c>
      <c r="D233" s="67"/>
      <c r="E233" s="64" t="str">
        <f t="shared" si="3"/>
        <v>福島県西会津町</v>
      </c>
    </row>
    <row r="234" spans="2:5" x14ac:dyDescent="0.3">
      <c r="B234" s="66" t="s">
        <v>68</v>
      </c>
      <c r="C234" s="66" t="s">
        <v>376</v>
      </c>
      <c r="D234" s="67"/>
      <c r="E234" s="64" t="str">
        <f t="shared" si="3"/>
        <v>福島県磐梯町</v>
      </c>
    </row>
    <row r="235" spans="2:5" x14ac:dyDescent="0.3">
      <c r="B235" s="66" t="s">
        <v>68</v>
      </c>
      <c r="C235" s="66" t="s">
        <v>377</v>
      </c>
      <c r="D235" s="67"/>
      <c r="E235" s="64" t="str">
        <f t="shared" si="3"/>
        <v>福島県猪苗代町</v>
      </c>
    </row>
    <row r="236" spans="2:5" x14ac:dyDescent="0.3">
      <c r="B236" s="66" t="s">
        <v>68</v>
      </c>
      <c r="C236" s="66" t="s">
        <v>378</v>
      </c>
      <c r="D236" s="67"/>
      <c r="E236" s="64" t="str">
        <f t="shared" si="3"/>
        <v>福島県湯川村</v>
      </c>
    </row>
    <row r="237" spans="2:5" x14ac:dyDescent="0.3">
      <c r="B237" s="66" t="s">
        <v>68</v>
      </c>
      <c r="C237" s="66" t="s">
        <v>379</v>
      </c>
      <c r="D237" s="67"/>
      <c r="E237" s="64" t="str">
        <f t="shared" si="3"/>
        <v>福島県柳津町</v>
      </c>
    </row>
    <row r="238" spans="2:5" x14ac:dyDescent="0.3">
      <c r="B238" s="66" t="s">
        <v>68</v>
      </c>
      <c r="C238" s="66" t="s">
        <v>380</v>
      </c>
      <c r="D238" s="67"/>
      <c r="E238" s="64" t="str">
        <f t="shared" si="3"/>
        <v>福島県三島町</v>
      </c>
    </row>
    <row r="239" spans="2:5" x14ac:dyDescent="0.3">
      <c r="B239" s="66" t="s">
        <v>68</v>
      </c>
      <c r="C239" s="66" t="s">
        <v>353</v>
      </c>
      <c r="D239" s="67"/>
      <c r="E239" s="64" t="str">
        <f t="shared" si="3"/>
        <v>福島県金山町</v>
      </c>
    </row>
    <row r="240" spans="2:5" x14ac:dyDescent="0.3">
      <c r="B240" s="66" t="s">
        <v>68</v>
      </c>
      <c r="C240" s="66" t="s">
        <v>381</v>
      </c>
      <c r="D240" s="67"/>
      <c r="E240" s="64" t="str">
        <f t="shared" si="3"/>
        <v>福島県昭和村</v>
      </c>
    </row>
    <row r="241" spans="2:5" x14ac:dyDescent="0.3">
      <c r="B241" s="66" t="s">
        <v>68</v>
      </c>
      <c r="C241" s="66" t="s">
        <v>382</v>
      </c>
      <c r="D241" s="67"/>
      <c r="E241" s="64" t="str">
        <f t="shared" si="3"/>
        <v>福島県会津美里町</v>
      </c>
    </row>
    <row r="242" spans="2:5" x14ac:dyDescent="0.3">
      <c r="B242" s="66" t="s">
        <v>68</v>
      </c>
      <c r="C242" s="66" t="s">
        <v>383</v>
      </c>
      <c r="D242" s="67"/>
      <c r="E242" s="64" t="str">
        <f t="shared" si="3"/>
        <v>福島県西郷村</v>
      </c>
    </row>
    <row r="243" spans="2:5" x14ac:dyDescent="0.3">
      <c r="B243" s="66" t="s">
        <v>68</v>
      </c>
      <c r="C243" s="66" t="s">
        <v>384</v>
      </c>
      <c r="D243" s="67"/>
      <c r="E243" s="64" t="str">
        <f t="shared" si="3"/>
        <v>福島県泉崎村</v>
      </c>
    </row>
    <row r="244" spans="2:5" x14ac:dyDescent="0.3">
      <c r="B244" s="66" t="s">
        <v>68</v>
      </c>
      <c r="C244" s="66" t="s">
        <v>385</v>
      </c>
      <c r="D244" s="67"/>
      <c r="E244" s="64" t="str">
        <f t="shared" si="3"/>
        <v>福島県中島村</v>
      </c>
    </row>
    <row r="245" spans="2:5" x14ac:dyDescent="0.3">
      <c r="B245" s="66" t="s">
        <v>68</v>
      </c>
      <c r="C245" s="66" t="s">
        <v>386</v>
      </c>
      <c r="D245" s="67"/>
      <c r="E245" s="64" t="str">
        <f t="shared" si="3"/>
        <v>福島県矢祭町</v>
      </c>
    </row>
    <row r="246" spans="2:5" x14ac:dyDescent="0.3">
      <c r="B246" s="66" t="s">
        <v>68</v>
      </c>
      <c r="C246" s="66" t="s">
        <v>387</v>
      </c>
      <c r="D246" s="67"/>
      <c r="E246" s="64" t="str">
        <f t="shared" si="3"/>
        <v>福島県塙町</v>
      </c>
    </row>
    <row r="247" spans="2:5" x14ac:dyDescent="0.3">
      <c r="B247" s="66" t="s">
        <v>68</v>
      </c>
      <c r="C247" s="66" t="s">
        <v>388</v>
      </c>
      <c r="D247" s="67"/>
      <c r="E247" s="64" t="str">
        <f t="shared" si="3"/>
        <v>福島県鮫川村</v>
      </c>
    </row>
    <row r="248" spans="2:5" x14ac:dyDescent="0.3">
      <c r="B248" s="66" t="s">
        <v>68</v>
      </c>
      <c r="C248" s="66" t="s">
        <v>389</v>
      </c>
      <c r="D248" s="67"/>
      <c r="E248" s="64" t="str">
        <f t="shared" si="3"/>
        <v>福島県平田村</v>
      </c>
    </row>
    <row r="249" spans="2:5" x14ac:dyDescent="0.3">
      <c r="B249" s="66" t="s">
        <v>68</v>
      </c>
      <c r="C249" s="66" t="s">
        <v>390</v>
      </c>
      <c r="D249" s="67"/>
      <c r="E249" s="64" t="str">
        <f t="shared" si="3"/>
        <v>福島県浅川町</v>
      </c>
    </row>
    <row r="250" spans="2:5" x14ac:dyDescent="0.3">
      <c r="B250" s="66" t="s">
        <v>68</v>
      </c>
      <c r="C250" s="66" t="s">
        <v>391</v>
      </c>
      <c r="D250" s="67"/>
      <c r="E250" s="64" t="str">
        <f t="shared" si="3"/>
        <v>福島県古殿町</v>
      </c>
    </row>
    <row r="251" spans="2:5" x14ac:dyDescent="0.3">
      <c r="B251" s="66" t="s">
        <v>68</v>
      </c>
      <c r="C251" s="66" t="s">
        <v>392</v>
      </c>
      <c r="D251" s="67"/>
      <c r="E251" s="64" t="str">
        <f t="shared" si="3"/>
        <v>福島県三春町</v>
      </c>
    </row>
    <row r="252" spans="2:5" x14ac:dyDescent="0.3">
      <c r="B252" s="66" t="s">
        <v>68</v>
      </c>
      <c r="C252" s="66" t="s">
        <v>393</v>
      </c>
      <c r="D252" s="67"/>
      <c r="E252" s="64" t="str">
        <f t="shared" si="3"/>
        <v>福島県小野町</v>
      </c>
    </row>
    <row r="253" spans="2:5" x14ac:dyDescent="0.3">
      <c r="B253" s="66" t="s">
        <v>68</v>
      </c>
      <c r="C253" s="66" t="s">
        <v>394</v>
      </c>
      <c r="D253" s="67"/>
      <c r="E253" s="64" t="str">
        <f t="shared" si="3"/>
        <v>福島県広野町</v>
      </c>
    </row>
    <row r="254" spans="2:5" x14ac:dyDescent="0.3">
      <c r="B254" s="66" t="s">
        <v>68</v>
      </c>
      <c r="C254" s="66" t="s">
        <v>395</v>
      </c>
      <c r="D254" s="67"/>
      <c r="E254" s="64" t="str">
        <f t="shared" si="3"/>
        <v>福島県楢葉町</v>
      </c>
    </row>
    <row r="255" spans="2:5" x14ac:dyDescent="0.3">
      <c r="B255" s="66" t="s">
        <v>68</v>
      </c>
      <c r="C255" s="66" t="s">
        <v>396</v>
      </c>
      <c r="D255" s="67"/>
      <c r="E255" s="64" t="str">
        <f t="shared" si="3"/>
        <v>福島県富岡町</v>
      </c>
    </row>
    <row r="256" spans="2:5" x14ac:dyDescent="0.3">
      <c r="B256" s="66" t="s">
        <v>68</v>
      </c>
      <c r="C256" s="66" t="s">
        <v>397</v>
      </c>
      <c r="D256" s="67"/>
      <c r="E256" s="64" t="str">
        <f t="shared" si="3"/>
        <v>福島県川内村</v>
      </c>
    </row>
    <row r="257" spans="2:5" x14ac:dyDescent="0.3">
      <c r="B257" s="66" t="s">
        <v>68</v>
      </c>
      <c r="C257" s="66" t="s">
        <v>398</v>
      </c>
      <c r="D257" s="67"/>
      <c r="E257" s="64" t="str">
        <f t="shared" si="3"/>
        <v>福島県大熊町</v>
      </c>
    </row>
    <row r="258" spans="2:5" x14ac:dyDescent="0.3">
      <c r="B258" s="66" t="s">
        <v>68</v>
      </c>
      <c r="C258" s="66" t="s">
        <v>399</v>
      </c>
      <c r="D258" s="67"/>
      <c r="E258" s="64" t="str">
        <f t="shared" si="3"/>
        <v>福島県双葉町</v>
      </c>
    </row>
    <row r="259" spans="2:5" x14ac:dyDescent="0.3">
      <c r="B259" s="66" t="s">
        <v>68</v>
      </c>
      <c r="C259" s="66" t="s">
        <v>400</v>
      </c>
      <c r="D259" s="67"/>
      <c r="E259" s="64" t="str">
        <f t="shared" ref="E259:E322" si="4">B259&amp;C259</f>
        <v>福島県浪江町</v>
      </c>
    </row>
    <row r="260" spans="2:5" x14ac:dyDescent="0.3">
      <c r="B260" s="66" t="s">
        <v>68</v>
      </c>
      <c r="C260" s="66" t="s">
        <v>401</v>
      </c>
      <c r="D260" s="67"/>
      <c r="E260" s="64" t="str">
        <f t="shared" si="4"/>
        <v>福島県葛尾村</v>
      </c>
    </row>
    <row r="261" spans="2:5" x14ac:dyDescent="0.3">
      <c r="B261" s="66" t="s">
        <v>68</v>
      </c>
      <c r="C261" s="66" t="s">
        <v>402</v>
      </c>
      <c r="D261" s="67"/>
      <c r="E261" s="64" t="str">
        <f t="shared" si="4"/>
        <v>福島県新地町</v>
      </c>
    </row>
    <row r="262" spans="2:5" x14ac:dyDescent="0.3">
      <c r="B262" s="66" t="s">
        <v>68</v>
      </c>
      <c r="C262" s="66" t="s">
        <v>403</v>
      </c>
      <c r="D262" s="67"/>
      <c r="E262" s="64" t="str">
        <f t="shared" si="4"/>
        <v>福島県飯舘村</v>
      </c>
    </row>
    <row r="263" spans="2:5" x14ac:dyDescent="0.3">
      <c r="B263" s="66" t="s">
        <v>69</v>
      </c>
      <c r="C263" s="66" t="s">
        <v>404</v>
      </c>
      <c r="D263" s="67"/>
      <c r="E263" s="64" t="str">
        <f t="shared" si="4"/>
        <v>茨城県かすみがうら市</v>
      </c>
    </row>
    <row r="264" spans="2:5" x14ac:dyDescent="0.3">
      <c r="B264" s="66" t="s">
        <v>69</v>
      </c>
      <c r="C264" s="66" t="s">
        <v>405</v>
      </c>
      <c r="D264" s="67"/>
      <c r="E264" s="64" t="str">
        <f t="shared" si="4"/>
        <v>茨城県行方市</v>
      </c>
    </row>
    <row r="265" spans="2:5" x14ac:dyDescent="0.3">
      <c r="B265" s="66" t="s">
        <v>69</v>
      </c>
      <c r="C265" s="66" t="s">
        <v>406</v>
      </c>
      <c r="D265" s="67"/>
      <c r="E265" s="64" t="str">
        <f t="shared" si="4"/>
        <v>茨城県大洗町</v>
      </c>
    </row>
    <row r="266" spans="2:5" x14ac:dyDescent="0.3">
      <c r="B266" s="66" t="s">
        <v>69</v>
      </c>
      <c r="C266" s="66" t="s">
        <v>407</v>
      </c>
      <c r="D266" s="67"/>
      <c r="E266" s="64" t="str">
        <f t="shared" si="4"/>
        <v>茨城県城里町</v>
      </c>
    </row>
    <row r="267" spans="2:5" x14ac:dyDescent="0.3">
      <c r="B267" s="66" t="s">
        <v>69</v>
      </c>
      <c r="C267" s="66" t="s">
        <v>408</v>
      </c>
      <c r="D267" s="67"/>
      <c r="E267" s="64" t="str">
        <f t="shared" si="4"/>
        <v>茨城県大子町</v>
      </c>
    </row>
    <row r="268" spans="2:5" x14ac:dyDescent="0.3">
      <c r="B268" s="66" t="s">
        <v>69</v>
      </c>
      <c r="C268" s="66" t="s">
        <v>409</v>
      </c>
      <c r="D268" s="67"/>
      <c r="E268" s="64" t="str">
        <f t="shared" si="4"/>
        <v>茨城県美浦村</v>
      </c>
    </row>
    <row r="269" spans="2:5" x14ac:dyDescent="0.3">
      <c r="B269" s="66" t="s">
        <v>69</v>
      </c>
      <c r="C269" s="66" t="s">
        <v>410</v>
      </c>
      <c r="D269" s="67"/>
      <c r="E269" s="64" t="str">
        <f t="shared" si="4"/>
        <v>茨城県阿見町</v>
      </c>
    </row>
    <row r="270" spans="2:5" x14ac:dyDescent="0.3">
      <c r="B270" s="66" t="s">
        <v>69</v>
      </c>
      <c r="C270" s="66" t="s">
        <v>411</v>
      </c>
      <c r="D270" s="67"/>
      <c r="E270" s="64" t="str">
        <f t="shared" si="4"/>
        <v>茨城県河内町</v>
      </c>
    </row>
    <row r="271" spans="2:5" x14ac:dyDescent="0.3">
      <c r="B271" s="66" t="s">
        <v>69</v>
      </c>
      <c r="C271" s="66" t="s">
        <v>412</v>
      </c>
      <c r="D271" s="67"/>
      <c r="E271" s="64" t="str">
        <f t="shared" si="4"/>
        <v>茨城県八千代町</v>
      </c>
    </row>
    <row r="272" spans="2:5" x14ac:dyDescent="0.3">
      <c r="B272" s="66" t="s">
        <v>69</v>
      </c>
      <c r="C272" s="66" t="s">
        <v>413</v>
      </c>
      <c r="D272" s="67"/>
      <c r="E272" s="64" t="str">
        <f t="shared" si="4"/>
        <v>茨城県五霞町</v>
      </c>
    </row>
    <row r="273" spans="2:5" x14ac:dyDescent="0.3">
      <c r="B273" s="66" t="s">
        <v>69</v>
      </c>
      <c r="C273" s="66" t="s">
        <v>414</v>
      </c>
      <c r="D273" s="67"/>
      <c r="E273" s="64" t="str">
        <f t="shared" si="4"/>
        <v>茨城県利根町</v>
      </c>
    </row>
    <row r="274" spans="2:5" x14ac:dyDescent="0.3">
      <c r="B274" s="66" t="s">
        <v>70</v>
      </c>
      <c r="C274" s="66" t="s">
        <v>415</v>
      </c>
      <c r="D274" s="67"/>
      <c r="E274" s="64" t="str">
        <f t="shared" si="4"/>
        <v>栃木県上三川町</v>
      </c>
    </row>
    <row r="275" spans="2:5" x14ac:dyDescent="0.3">
      <c r="B275" s="66" t="s">
        <v>70</v>
      </c>
      <c r="C275" s="66" t="s">
        <v>416</v>
      </c>
      <c r="D275" s="67"/>
      <c r="E275" s="64" t="str">
        <f t="shared" si="4"/>
        <v>栃木県益子町</v>
      </c>
    </row>
    <row r="276" spans="2:5" x14ac:dyDescent="0.3">
      <c r="B276" s="66" t="s">
        <v>70</v>
      </c>
      <c r="C276" s="66" t="s">
        <v>417</v>
      </c>
      <c r="D276" s="67"/>
      <c r="E276" s="64" t="str">
        <f t="shared" si="4"/>
        <v>栃木県茂木町</v>
      </c>
    </row>
    <row r="277" spans="2:5" x14ac:dyDescent="0.3">
      <c r="B277" s="66" t="s">
        <v>70</v>
      </c>
      <c r="C277" s="66" t="s">
        <v>418</v>
      </c>
      <c r="D277" s="67"/>
      <c r="E277" s="64" t="str">
        <f t="shared" si="4"/>
        <v>栃木県市貝町</v>
      </c>
    </row>
    <row r="278" spans="2:5" x14ac:dyDescent="0.3">
      <c r="B278" s="66" t="s">
        <v>70</v>
      </c>
      <c r="C278" s="66" t="s">
        <v>419</v>
      </c>
      <c r="D278" s="67"/>
      <c r="E278" s="64" t="str">
        <f t="shared" si="4"/>
        <v>栃木県芳賀町</v>
      </c>
    </row>
    <row r="279" spans="2:5" x14ac:dyDescent="0.3">
      <c r="B279" s="66" t="s">
        <v>70</v>
      </c>
      <c r="C279" s="66" t="s">
        <v>420</v>
      </c>
      <c r="D279" s="67"/>
      <c r="E279" s="64" t="str">
        <f t="shared" si="4"/>
        <v>栃木県野木町</v>
      </c>
    </row>
    <row r="280" spans="2:5" x14ac:dyDescent="0.3">
      <c r="B280" s="66" t="s">
        <v>70</v>
      </c>
      <c r="C280" s="66" t="s">
        <v>421</v>
      </c>
      <c r="D280" s="67"/>
      <c r="E280" s="64" t="str">
        <f t="shared" si="4"/>
        <v>栃木県塩谷町</v>
      </c>
    </row>
    <row r="281" spans="2:5" x14ac:dyDescent="0.3">
      <c r="B281" s="66" t="s">
        <v>70</v>
      </c>
      <c r="C281" s="66" t="s">
        <v>422</v>
      </c>
      <c r="D281" s="67"/>
      <c r="E281" s="64" t="str">
        <f t="shared" si="4"/>
        <v>栃木県高根沢町</v>
      </c>
    </row>
    <row r="282" spans="2:5" x14ac:dyDescent="0.3">
      <c r="B282" s="66" t="s">
        <v>70</v>
      </c>
      <c r="C282" s="66" t="s">
        <v>423</v>
      </c>
      <c r="D282" s="67"/>
      <c r="E282" s="64" t="str">
        <f t="shared" si="4"/>
        <v>栃木県那須町</v>
      </c>
    </row>
    <row r="283" spans="2:5" x14ac:dyDescent="0.3">
      <c r="B283" s="66" t="s">
        <v>70</v>
      </c>
      <c r="C283" s="66" t="s">
        <v>424</v>
      </c>
      <c r="D283" s="67"/>
      <c r="E283" s="64" t="str">
        <f t="shared" si="4"/>
        <v>栃木県那珂川町</v>
      </c>
    </row>
    <row r="284" spans="2:5" x14ac:dyDescent="0.3">
      <c r="B284" s="66" t="s">
        <v>71</v>
      </c>
      <c r="C284" s="66" t="s">
        <v>425</v>
      </c>
      <c r="D284" s="67"/>
      <c r="E284" s="64" t="str">
        <f t="shared" si="4"/>
        <v>群馬県榛東村</v>
      </c>
    </row>
    <row r="285" spans="2:5" x14ac:dyDescent="0.3">
      <c r="B285" s="66" t="s">
        <v>71</v>
      </c>
      <c r="C285" s="66" t="s">
        <v>426</v>
      </c>
      <c r="D285" s="67"/>
      <c r="E285" s="64" t="str">
        <f t="shared" si="4"/>
        <v>群馬県上野村</v>
      </c>
    </row>
    <row r="286" spans="2:5" x14ac:dyDescent="0.3">
      <c r="B286" s="66" t="s">
        <v>71</v>
      </c>
      <c r="C286" s="66" t="s">
        <v>427</v>
      </c>
      <c r="D286" s="67"/>
      <c r="E286" s="64" t="str">
        <f t="shared" si="4"/>
        <v>群馬県神流町</v>
      </c>
    </row>
    <row r="287" spans="2:5" x14ac:dyDescent="0.3">
      <c r="B287" s="66" t="s">
        <v>71</v>
      </c>
      <c r="C287" s="66" t="s">
        <v>428</v>
      </c>
      <c r="D287" s="67"/>
      <c r="E287" s="64" t="str">
        <f t="shared" si="4"/>
        <v>群馬県下仁田町</v>
      </c>
    </row>
    <row r="288" spans="2:5" x14ac:dyDescent="0.3">
      <c r="B288" s="66" t="s">
        <v>71</v>
      </c>
      <c r="C288" s="66" t="s">
        <v>429</v>
      </c>
      <c r="D288" s="67"/>
      <c r="E288" s="64" t="str">
        <f t="shared" si="4"/>
        <v>群馬県南牧村</v>
      </c>
    </row>
    <row r="289" spans="2:5" x14ac:dyDescent="0.3">
      <c r="B289" s="66" t="s">
        <v>71</v>
      </c>
      <c r="C289" s="66" t="s">
        <v>430</v>
      </c>
      <c r="D289" s="67"/>
      <c r="E289" s="64" t="str">
        <f t="shared" si="4"/>
        <v>群馬県甘楽町</v>
      </c>
    </row>
    <row r="290" spans="2:5" x14ac:dyDescent="0.3">
      <c r="B290" s="66" t="s">
        <v>71</v>
      </c>
      <c r="C290" s="66" t="s">
        <v>431</v>
      </c>
      <c r="D290" s="67"/>
      <c r="E290" s="64" t="str">
        <f t="shared" si="4"/>
        <v>群馬県中之条町</v>
      </c>
    </row>
    <row r="291" spans="2:5" x14ac:dyDescent="0.3">
      <c r="B291" s="66" t="s">
        <v>71</v>
      </c>
      <c r="C291" s="66" t="s">
        <v>432</v>
      </c>
      <c r="D291" s="67"/>
      <c r="E291" s="64" t="str">
        <f t="shared" si="4"/>
        <v>群馬県長野原町</v>
      </c>
    </row>
    <row r="292" spans="2:5" x14ac:dyDescent="0.3">
      <c r="B292" s="66" t="s">
        <v>71</v>
      </c>
      <c r="C292" s="66" t="s">
        <v>433</v>
      </c>
      <c r="D292" s="67"/>
      <c r="E292" s="64" t="str">
        <f t="shared" si="4"/>
        <v>群馬県嬬恋村</v>
      </c>
    </row>
    <row r="293" spans="2:5" x14ac:dyDescent="0.3">
      <c r="B293" s="66" t="s">
        <v>71</v>
      </c>
      <c r="C293" s="66" t="s">
        <v>434</v>
      </c>
      <c r="D293" s="67"/>
      <c r="E293" s="64" t="str">
        <f t="shared" si="4"/>
        <v>群馬県草津町</v>
      </c>
    </row>
    <row r="294" spans="2:5" x14ac:dyDescent="0.3">
      <c r="B294" s="66" t="s">
        <v>71</v>
      </c>
      <c r="C294" s="66" t="s">
        <v>435</v>
      </c>
      <c r="D294" s="67"/>
      <c r="E294" s="64" t="str">
        <f t="shared" si="4"/>
        <v>群馬県高山村</v>
      </c>
    </row>
    <row r="295" spans="2:5" x14ac:dyDescent="0.3">
      <c r="B295" s="66" t="s">
        <v>71</v>
      </c>
      <c r="C295" s="66" t="s">
        <v>436</v>
      </c>
      <c r="D295" s="67"/>
      <c r="E295" s="64" t="str">
        <f t="shared" si="4"/>
        <v>群馬県片品村</v>
      </c>
    </row>
    <row r="296" spans="2:5" x14ac:dyDescent="0.3">
      <c r="B296" s="66" t="s">
        <v>71</v>
      </c>
      <c r="C296" s="66" t="s">
        <v>437</v>
      </c>
      <c r="D296" s="67"/>
      <c r="E296" s="64" t="str">
        <f t="shared" si="4"/>
        <v>群馬県川場村</v>
      </c>
    </row>
    <row r="297" spans="2:5" x14ac:dyDescent="0.3">
      <c r="B297" s="66" t="s">
        <v>71</v>
      </c>
      <c r="C297" s="66" t="s">
        <v>381</v>
      </c>
      <c r="D297" s="67"/>
      <c r="E297" s="64" t="str">
        <f t="shared" si="4"/>
        <v>群馬県昭和村</v>
      </c>
    </row>
    <row r="298" spans="2:5" x14ac:dyDescent="0.3">
      <c r="B298" s="66" t="s">
        <v>71</v>
      </c>
      <c r="C298" s="66" t="s">
        <v>438</v>
      </c>
      <c r="D298" s="67"/>
      <c r="E298" s="64" t="str">
        <f t="shared" si="4"/>
        <v>群馬県みなかみ町</v>
      </c>
    </row>
    <row r="299" spans="2:5" x14ac:dyDescent="0.3">
      <c r="B299" s="66" t="s">
        <v>71</v>
      </c>
      <c r="C299" s="66" t="s">
        <v>439</v>
      </c>
      <c r="D299" s="67"/>
      <c r="E299" s="64" t="str">
        <f t="shared" si="4"/>
        <v>群馬県板倉町</v>
      </c>
    </row>
    <row r="300" spans="2:5" x14ac:dyDescent="0.3">
      <c r="B300" s="66" t="s">
        <v>71</v>
      </c>
      <c r="C300" s="66" t="s">
        <v>440</v>
      </c>
      <c r="D300" s="67"/>
      <c r="E300" s="64" t="str">
        <f t="shared" si="4"/>
        <v>群馬県明和町</v>
      </c>
    </row>
    <row r="301" spans="2:5" x14ac:dyDescent="0.3">
      <c r="B301" s="66" t="s">
        <v>71</v>
      </c>
      <c r="C301" s="66" t="s">
        <v>441</v>
      </c>
      <c r="D301" s="67"/>
      <c r="E301" s="64" t="str">
        <f t="shared" si="4"/>
        <v>群馬県千代田町</v>
      </c>
    </row>
    <row r="302" spans="2:5" x14ac:dyDescent="0.3">
      <c r="B302" s="66" t="s">
        <v>71</v>
      </c>
      <c r="C302" s="66" t="s">
        <v>442</v>
      </c>
      <c r="D302" s="67"/>
      <c r="E302" s="64" t="str">
        <f t="shared" si="4"/>
        <v>群馬県邑楽町</v>
      </c>
    </row>
    <row r="303" spans="2:5" x14ac:dyDescent="0.3">
      <c r="B303" s="66" t="s">
        <v>72</v>
      </c>
      <c r="C303" s="66" t="s">
        <v>443</v>
      </c>
      <c r="D303" s="67"/>
      <c r="E303" s="64" t="str">
        <f t="shared" si="4"/>
        <v>埼玉県毛呂山町</v>
      </c>
    </row>
    <row r="304" spans="2:5" x14ac:dyDescent="0.3">
      <c r="B304" s="66" t="s">
        <v>72</v>
      </c>
      <c r="C304" s="66" t="s">
        <v>444</v>
      </c>
      <c r="D304" s="67"/>
      <c r="E304" s="64" t="str">
        <f t="shared" si="4"/>
        <v>埼玉県越生町</v>
      </c>
    </row>
    <row r="305" spans="2:5" x14ac:dyDescent="0.3">
      <c r="B305" s="66" t="s">
        <v>72</v>
      </c>
      <c r="C305" s="66" t="s">
        <v>445</v>
      </c>
      <c r="D305" s="67"/>
      <c r="E305" s="64" t="str">
        <f t="shared" si="4"/>
        <v>埼玉県滑川町</v>
      </c>
    </row>
    <row r="306" spans="2:5" x14ac:dyDescent="0.3">
      <c r="B306" s="66" t="s">
        <v>72</v>
      </c>
      <c r="C306" s="66" t="s">
        <v>446</v>
      </c>
      <c r="D306" s="67"/>
      <c r="E306" s="64" t="str">
        <f t="shared" si="4"/>
        <v>埼玉県小川町</v>
      </c>
    </row>
    <row r="307" spans="2:5" x14ac:dyDescent="0.3">
      <c r="B307" s="66" t="s">
        <v>72</v>
      </c>
      <c r="C307" s="66" t="s">
        <v>447</v>
      </c>
      <c r="D307" s="67"/>
      <c r="E307" s="64" t="str">
        <f t="shared" si="4"/>
        <v>埼玉県川島町</v>
      </c>
    </row>
    <row r="308" spans="2:5" x14ac:dyDescent="0.3">
      <c r="B308" s="66" t="s">
        <v>72</v>
      </c>
      <c r="C308" s="66" t="s">
        <v>448</v>
      </c>
      <c r="D308" s="67"/>
      <c r="E308" s="64" t="str">
        <f t="shared" si="4"/>
        <v>埼玉県吉見町</v>
      </c>
    </row>
    <row r="309" spans="2:5" x14ac:dyDescent="0.3">
      <c r="B309" s="66" t="s">
        <v>72</v>
      </c>
      <c r="C309" s="66" t="s">
        <v>449</v>
      </c>
      <c r="D309" s="67"/>
      <c r="E309" s="64" t="str">
        <f t="shared" si="4"/>
        <v>埼玉県鳩山町</v>
      </c>
    </row>
    <row r="310" spans="2:5" x14ac:dyDescent="0.3">
      <c r="B310" s="66" t="s">
        <v>72</v>
      </c>
      <c r="C310" s="66" t="s">
        <v>450</v>
      </c>
      <c r="D310" s="67"/>
      <c r="E310" s="64" t="str">
        <f t="shared" si="4"/>
        <v>埼玉県ときがわ町</v>
      </c>
    </row>
    <row r="311" spans="2:5" x14ac:dyDescent="0.3">
      <c r="B311" s="66" t="s">
        <v>72</v>
      </c>
      <c r="C311" s="66" t="s">
        <v>451</v>
      </c>
      <c r="D311" s="67"/>
      <c r="E311" s="64" t="str">
        <f t="shared" si="4"/>
        <v>埼玉県横瀬町</v>
      </c>
    </row>
    <row r="312" spans="2:5" x14ac:dyDescent="0.3">
      <c r="B312" s="66" t="s">
        <v>72</v>
      </c>
      <c r="C312" s="66" t="s">
        <v>452</v>
      </c>
      <c r="D312" s="67"/>
      <c r="E312" s="64" t="str">
        <f t="shared" si="4"/>
        <v>埼玉県皆野町</v>
      </c>
    </row>
    <row r="313" spans="2:5" x14ac:dyDescent="0.3">
      <c r="B313" s="66" t="s">
        <v>72</v>
      </c>
      <c r="C313" s="66" t="s">
        <v>453</v>
      </c>
      <c r="D313" s="67"/>
      <c r="E313" s="64" t="str">
        <f t="shared" si="4"/>
        <v>埼玉県長瀞町</v>
      </c>
    </row>
    <row r="314" spans="2:5" x14ac:dyDescent="0.3">
      <c r="B314" s="66" t="s">
        <v>72</v>
      </c>
      <c r="C314" s="66" t="s">
        <v>454</v>
      </c>
      <c r="D314" s="67"/>
      <c r="E314" s="64" t="str">
        <f t="shared" si="4"/>
        <v>埼玉県小鹿野町</v>
      </c>
    </row>
    <row r="315" spans="2:5" x14ac:dyDescent="0.3">
      <c r="B315" s="66" t="s">
        <v>72</v>
      </c>
      <c r="C315" s="66" t="s">
        <v>455</v>
      </c>
      <c r="D315" s="67"/>
      <c r="E315" s="64" t="str">
        <f t="shared" si="4"/>
        <v>埼玉県東秩父村</v>
      </c>
    </row>
    <row r="316" spans="2:5" x14ac:dyDescent="0.3">
      <c r="B316" s="66" t="s">
        <v>72</v>
      </c>
      <c r="C316" s="66" t="s">
        <v>331</v>
      </c>
      <c r="D316" s="67"/>
      <c r="E316" s="64" t="str">
        <f t="shared" si="4"/>
        <v>埼玉県美里町</v>
      </c>
    </row>
    <row r="317" spans="2:5" x14ac:dyDescent="0.3">
      <c r="B317" s="66" t="s">
        <v>72</v>
      </c>
      <c r="C317" s="66" t="s">
        <v>456</v>
      </c>
      <c r="D317" s="67"/>
      <c r="E317" s="64" t="str">
        <f t="shared" si="4"/>
        <v>埼玉県神川町</v>
      </c>
    </row>
    <row r="318" spans="2:5" x14ac:dyDescent="0.3">
      <c r="B318" s="66" t="s">
        <v>72</v>
      </c>
      <c r="C318" s="66" t="s">
        <v>457</v>
      </c>
      <c r="D318" s="67"/>
      <c r="E318" s="64" t="str">
        <f t="shared" si="4"/>
        <v>埼玉県宮代町</v>
      </c>
    </row>
    <row r="319" spans="2:5" x14ac:dyDescent="0.3">
      <c r="B319" s="66" t="s">
        <v>72</v>
      </c>
      <c r="C319" s="66" t="s">
        <v>458</v>
      </c>
      <c r="D319" s="67"/>
      <c r="E319" s="64" t="str">
        <f t="shared" si="4"/>
        <v>埼玉県松伏町</v>
      </c>
    </row>
    <row r="320" spans="2:5" x14ac:dyDescent="0.3">
      <c r="B320" s="66" t="s">
        <v>73</v>
      </c>
      <c r="C320" s="66" t="s">
        <v>459</v>
      </c>
      <c r="D320" s="67"/>
      <c r="E320" s="64" t="str">
        <f t="shared" si="4"/>
        <v>千葉県勝浦市</v>
      </c>
    </row>
    <row r="321" spans="2:5" x14ac:dyDescent="0.3">
      <c r="B321" s="66" t="s">
        <v>73</v>
      </c>
      <c r="C321" s="66" t="s">
        <v>460</v>
      </c>
      <c r="D321" s="67"/>
      <c r="E321" s="64" t="str">
        <f t="shared" si="4"/>
        <v>千葉県南房総市</v>
      </c>
    </row>
    <row r="322" spans="2:5" x14ac:dyDescent="0.3">
      <c r="B322" s="66" t="s">
        <v>73</v>
      </c>
      <c r="C322" s="66" t="s">
        <v>461</v>
      </c>
      <c r="D322" s="67"/>
      <c r="E322" s="64" t="str">
        <f t="shared" si="4"/>
        <v>千葉県酒々井町</v>
      </c>
    </row>
    <row r="323" spans="2:5" x14ac:dyDescent="0.3">
      <c r="B323" s="66" t="s">
        <v>73</v>
      </c>
      <c r="C323" s="66" t="s">
        <v>462</v>
      </c>
      <c r="D323" s="67"/>
      <c r="E323" s="64" t="str">
        <f t="shared" ref="E323:E386" si="5">B323&amp;C323</f>
        <v>千葉県栄町</v>
      </c>
    </row>
    <row r="324" spans="2:5" x14ac:dyDescent="0.3">
      <c r="B324" s="66" t="s">
        <v>73</v>
      </c>
      <c r="C324" s="66" t="s">
        <v>463</v>
      </c>
      <c r="D324" s="67"/>
      <c r="E324" s="64" t="str">
        <f t="shared" si="5"/>
        <v>千葉県神崎町</v>
      </c>
    </row>
    <row r="325" spans="2:5" x14ac:dyDescent="0.3">
      <c r="B325" s="66" t="s">
        <v>73</v>
      </c>
      <c r="C325" s="66" t="s">
        <v>464</v>
      </c>
      <c r="D325" s="67"/>
      <c r="E325" s="64" t="str">
        <f t="shared" si="5"/>
        <v>千葉県多古町</v>
      </c>
    </row>
    <row r="326" spans="2:5" x14ac:dyDescent="0.3">
      <c r="B326" s="66" t="s">
        <v>73</v>
      </c>
      <c r="C326" s="66" t="s">
        <v>465</v>
      </c>
      <c r="D326" s="67"/>
      <c r="E326" s="64" t="str">
        <f t="shared" si="5"/>
        <v>千葉県東庄町</v>
      </c>
    </row>
    <row r="327" spans="2:5" x14ac:dyDescent="0.3">
      <c r="B327" s="66" t="s">
        <v>73</v>
      </c>
      <c r="C327" s="66" t="s">
        <v>466</v>
      </c>
      <c r="D327" s="67"/>
      <c r="E327" s="64" t="str">
        <f t="shared" si="5"/>
        <v>千葉県九十九里町</v>
      </c>
    </row>
    <row r="328" spans="2:5" x14ac:dyDescent="0.3">
      <c r="B328" s="66" t="s">
        <v>73</v>
      </c>
      <c r="C328" s="66" t="s">
        <v>467</v>
      </c>
      <c r="D328" s="67"/>
      <c r="E328" s="64" t="str">
        <f t="shared" si="5"/>
        <v>千葉県芝山町</v>
      </c>
    </row>
    <row r="329" spans="2:5" x14ac:dyDescent="0.3">
      <c r="B329" s="66" t="s">
        <v>73</v>
      </c>
      <c r="C329" s="66" t="s">
        <v>468</v>
      </c>
      <c r="D329" s="67"/>
      <c r="E329" s="64" t="str">
        <f t="shared" si="5"/>
        <v>千葉県横芝光町</v>
      </c>
    </row>
    <row r="330" spans="2:5" x14ac:dyDescent="0.3">
      <c r="B330" s="66" t="s">
        <v>73</v>
      </c>
      <c r="C330" s="66" t="s">
        <v>469</v>
      </c>
      <c r="D330" s="67"/>
      <c r="E330" s="64" t="str">
        <f t="shared" si="5"/>
        <v>千葉県一宮町</v>
      </c>
    </row>
    <row r="331" spans="2:5" x14ac:dyDescent="0.3">
      <c r="B331" s="66" t="s">
        <v>73</v>
      </c>
      <c r="C331" s="66" t="s">
        <v>470</v>
      </c>
      <c r="D331" s="67"/>
      <c r="E331" s="64" t="str">
        <f t="shared" si="5"/>
        <v>千葉県睦沢町</v>
      </c>
    </row>
    <row r="332" spans="2:5" x14ac:dyDescent="0.3">
      <c r="B332" s="66" t="s">
        <v>73</v>
      </c>
      <c r="C332" s="66" t="s">
        <v>471</v>
      </c>
      <c r="D332" s="67"/>
      <c r="E332" s="64" t="str">
        <f t="shared" si="5"/>
        <v>千葉県長生村</v>
      </c>
    </row>
    <row r="333" spans="2:5" x14ac:dyDescent="0.3">
      <c r="B333" s="66" t="s">
        <v>73</v>
      </c>
      <c r="C333" s="66" t="s">
        <v>472</v>
      </c>
      <c r="D333" s="67"/>
      <c r="E333" s="64" t="str">
        <f t="shared" si="5"/>
        <v>千葉県白子町</v>
      </c>
    </row>
    <row r="334" spans="2:5" x14ac:dyDescent="0.3">
      <c r="B334" s="66" t="s">
        <v>73</v>
      </c>
      <c r="C334" s="66" t="s">
        <v>473</v>
      </c>
      <c r="D334" s="67"/>
      <c r="E334" s="64" t="str">
        <f t="shared" si="5"/>
        <v>千葉県長柄町</v>
      </c>
    </row>
    <row r="335" spans="2:5" x14ac:dyDescent="0.3">
      <c r="B335" s="66" t="s">
        <v>73</v>
      </c>
      <c r="C335" s="66" t="s">
        <v>474</v>
      </c>
      <c r="D335" s="67"/>
      <c r="E335" s="64" t="str">
        <f t="shared" si="5"/>
        <v>千葉県長南町</v>
      </c>
    </row>
    <row r="336" spans="2:5" x14ac:dyDescent="0.3">
      <c r="B336" s="66" t="s">
        <v>73</v>
      </c>
      <c r="C336" s="66" t="s">
        <v>475</v>
      </c>
      <c r="D336" s="67"/>
      <c r="E336" s="64" t="str">
        <f t="shared" si="5"/>
        <v>千葉県大多喜町</v>
      </c>
    </row>
    <row r="337" spans="2:5" x14ac:dyDescent="0.3">
      <c r="B337" s="66" t="s">
        <v>73</v>
      </c>
      <c r="C337" s="66" t="s">
        <v>476</v>
      </c>
      <c r="D337" s="67"/>
      <c r="E337" s="64" t="str">
        <f t="shared" si="5"/>
        <v>千葉県御宿町</v>
      </c>
    </row>
    <row r="338" spans="2:5" x14ac:dyDescent="0.3">
      <c r="B338" s="66" t="s">
        <v>73</v>
      </c>
      <c r="C338" s="66" t="s">
        <v>477</v>
      </c>
      <c r="D338" s="67"/>
      <c r="E338" s="64" t="str">
        <f t="shared" si="5"/>
        <v>千葉県鋸南町</v>
      </c>
    </row>
    <row r="339" spans="2:5" x14ac:dyDescent="0.3">
      <c r="B339" s="66" t="s">
        <v>74</v>
      </c>
      <c r="C339" s="66" t="s">
        <v>478</v>
      </c>
      <c r="D339" s="67"/>
      <c r="E339" s="64" t="str">
        <f t="shared" si="5"/>
        <v>東京都檜原村</v>
      </c>
    </row>
    <row r="340" spans="2:5" x14ac:dyDescent="0.3">
      <c r="B340" s="66" t="s">
        <v>74</v>
      </c>
      <c r="C340" s="66" t="s">
        <v>479</v>
      </c>
      <c r="D340" s="67"/>
      <c r="E340" s="64" t="str">
        <f t="shared" si="5"/>
        <v>東京都奥多摩町</v>
      </c>
    </row>
    <row r="341" spans="2:5" x14ac:dyDescent="0.3">
      <c r="B341" s="66" t="s">
        <v>74</v>
      </c>
      <c r="C341" s="66" t="s">
        <v>480</v>
      </c>
      <c r="D341" s="67"/>
      <c r="E341" s="64" t="str">
        <f t="shared" si="5"/>
        <v>東京都利島村</v>
      </c>
    </row>
    <row r="342" spans="2:5" x14ac:dyDescent="0.3">
      <c r="B342" s="66" t="s">
        <v>74</v>
      </c>
      <c r="C342" s="66" t="s">
        <v>481</v>
      </c>
      <c r="D342" s="67"/>
      <c r="E342" s="64" t="str">
        <f t="shared" si="5"/>
        <v>東京都新島村</v>
      </c>
    </row>
    <row r="343" spans="2:5" x14ac:dyDescent="0.3">
      <c r="B343" s="66" t="s">
        <v>74</v>
      </c>
      <c r="C343" s="66" t="s">
        <v>482</v>
      </c>
      <c r="D343" s="67"/>
      <c r="E343" s="64" t="str">
        <f t="shared" si="5"/>
        <v>東京都神津島村</v>
      </c>
    </row>
    <row r="344" spans="2:5" x14ac:dyDescent="0.3">
      <c r="B344" s="66" t="s">
        <v>74</v>
      </c>
      <c r="C344" s="66" t="s">
        <v>483</v>
      </c>
      <c r="D344" s="67"/>
      <c r="E344" s="64" t="str">
        <f t="shared" si="5"/>
        <v>東京都三宅村</v>
      </c>
    </row>
    <row r="345" spans="2:5" x14ac:dyDescent="0.3">
      <c r="B345" s="66" t="s">
        <v>74</v>
      </c>
      <c r="C345" s="66" t="s">
        <v>484</v>
      </c>
      <c r="D345" s="67"/>
      <c r="E345" s="64" t="str">
        <f t="shared" si="5"/>
        <v>東京都御蔵島村</v>
      </c>
    </row>
    <row r="346" spans="2:5" x14ac:dyDescent="0.3">
      <c r="B346" s="66" t="s">
        <v>74</v>
      </c>
      <c r="C346" s="66" t="s">
        <v>485</v>
      </c>
      <c r="D346" s="67"/>
      <c r="E346" s="64" t="str">
        <f t="shared" si="5"/>
        <v>東京都青ヶ島村</v>
      </c>
    </row>
    <row r="347" spans="2:5" x14ac:dyDescent="0.3">
      <c r="B347" s="66" t="s">
        <v>74</v>
      </c>
      <c r="C347" s="66" t="s">
        <v>486</v>
      </c>
      <c r="D347" s="67"/>
      <c r="E347" s="64" t="str">
        <f t="shared" si="5"/>
        <v>東京都小笠原村</v>
      </c>
    </row>
    <row r="348" spans="2:5" x14ac:dyDescent="0.3">
      <c r="B348" s="66" t="s">
        <v>75</v>
      </c>
      <c r="C348" s="66" t="s">
        <v>487</v>
      </c>
      <c r="D348" s="67"/>
      <c r="E348" s="64" t="str">
        <f t="shared" si="5"/>
        <v>神奈川県南足柄市</v>
      </c>
    </row>
    <row r="349" spans="2:5" x14ac:dyDescent="0.3">
      <c r="B349" s="66" t="s">
        <v>75</v>
      </c>
      <c r="C349" s="66" t="s">
        <v>488</v>
      </c>
      <c r="D349" s="67"/>
      <c r="E349" s="64" t="str">
        <f t="shared" si="5"/>
        <v>神奈川県葉山町</v>
      </c>
    </row>
    <row r="350" spans="2:5" x14ac:dyDescent="0.3">
      <c r="B350" s="66" t="s">
        <v>75</v>
      </c>
      <c r="C350" s="66" t="s">
        <v>489</v>
      </c>
      <c r="D350" s="67"/>
      <c r="E350" s="64" t="str">
        <f t="shared" si="5"/>
        <v>神奈川県大磯町</v>
      </c>
    </row>
    <row r="351" spans="2:5" x14ac:dyDescent="0.3">
      <c r="B351" s="66" t="s">
        <v>75</v>
      </c>
      <c r="C351" s="66" t="s">
        <v>490</v>
      </c>
      <c r="D351" s="67"/>
      <c r="E351" s="64" t="str">
        <f t="shared" si="5"/>
        <v>神奈川県中井町</v>
      </c>
    </row>
    <row r="352" spans="2:5" x14ac:dyDescent="0.3">
      <c r="B352" s="66" t="s">
        <v>75</v>
      </c>
      <c r="C352" s="66" t="s">
        <v>491</v>
      </c>
      <c r="D352" s="67"/>
      <c r="E352" s="64" t="str">
        <f t="shared" si="5"/>
        <v>神奈川県松田町</v>
      </c>
    </row>
    <row r="353" spans="2:5" x14ac:dyDescent="0.3">
      <c r="B353" s="66" t="s">
        <v>75</v>
      </c>
      <c r="C353" s="66" t="s">
        <v>492</v>
      </c>
      <c r="D353" s="67"/>
      <c r="E353" s="64" t="str">
        <f t="shared" si="5"/>
        <v>神奈川県山北町</v>
      </c>
    </row>
    <row r="354" spans="2:5" x14ac:dyDescent="0.3">
      <c r="B354" s="66" t="s">
        <v>75</v>
      </c>
      <c r="C354" s="66" t="s">
        <v>493</v>
      </c>
      <c r="D354" s="67"/>
      <c r="E354" s="64" t="str">
        <f t="shared" si="5"/>
        <v>神奈川県箱根町</v>
      </c>
    </row>
    <row r="355" spans="2:5" x14ac:dyDescent="0.3">
      <c r="B355" s="66" t="s">
        <v>75</v>
      </c>
      <c r="C355" s="66" t="s">
        <v>494</v>
      </c>
      <c r="D355" s="67"/>
      <c r="E355" s="64" t="str">
        <f t="shared" si="5"/>
        <v>神奈川県真鶴町</v>
      </c>
    </row>
    <row r="356" spans="2:5" x14ac:dyDescent="0.3">
      <c r="B356" s="66" t="s">
        <v>75</v>
      </c>
      <c r="C356" s="66" t="s">
        <v>495</v>
      </c>
      <c r="D356" s="67"/>
      <c r="E356" s="64" t="str">
        <f t="shared" si="5"/>
        <v>神奈川県湯河原町</v>
      </c>
    </row>
    <row r="357" spans="2:5" x14ac:dyDescent="0.3">
      <c r="B357" s="66" t="s">
        <v>75</v>
      </c>
      <c r="C357" s="66" t="s">
        <v>496</v>
      </c>
      <c r="D357" s="67"/>
      <c r="E357" s="64" t="str">
        <f t="shared" si="5"/>
        <v>神奈川県清川村</v>
      </c>
    </row>
    <row r="358" spans="2:5" x14ac:dyDescent="0.3">
      <c r="B358" s="66" t="s">
        <v>76</v>
      </c>
      <c r="C358" s="66" t="s">
        <v>497</v>
      </c>
      <c r="D358" s="67"/>
      <c r="E358" s="64" t="str">
        <f t="shared" si="5"/>
        <v>新潟県聖籠町</v>
      </c>
    </row>
    <row r="359" spans="2:5" x14ac:dyDescent="0.3">
      <c r="B359" s="66" t="s">
        <v>76</v>
      </c>
      <c r="C359" s="66" t="s">
        <v>498</v>
      </c>
      <c r="D359" s="67"/>
      <c r="E359" s="64" t="str">
        <f t="shared" si="5"/>
        <v>新潟県弥彦村</v>
      </c>
    </row>
    <row r="360" spans="2:5" x14ac:dyDescent="0.3">
      <c r="B360" s="66" t="s">
        <v>76</v>
      </c>
      <c r="C360" s="66" t="s">
        <v>499</v>
      </c>
      <c r="D360" s="67"/>
      <c r="E360" s="64" t="str">
        <f t="shared" si="5"/>
        <v>新潟県田上町</v>
      </c>
    </row>
    <row r="361" spans="2:5" x14ac:dyDescent="0.3">
      <c r="B361" s="66" t="s">
        <v>76</v>
      </c>
      <c r="C361" s="66" t="s">
        <v>500</v>
      </c>
      <c r="D361" s="67"/>
      <c r="E361" s="64" t="str">
        <f t="shared" si="5"/>
        <v>新潟県阿賀町</v>
      </c>
    </row>
    <row r="362" spans="2:5" x14ac:dyDescent="0.3">
      <c r="B362" s="66" t="s">
        <v>76</v>
      </c>
      <c r="C362" s="66" t="s">
        <v>501</v>
      </c>
      <c r="D362" s="67"/>
      <c r="E362" s="64" t="str">
        <f t="shared" si="5"/>
        <v>新潟県出雲崎町</v>
      </c>
    </row>
    <row r="363" spans="2:5" x14ac:dyDescent="0.3">
      <c r="B363" s="66" t="s">
        <v>76</v>
      </c>
      <c r="C363" s="66" t="s">
        <v>502</v>
      </c>
      <c r="D363" s="67"/>
      <c r="E363" s="64" t="str">
        <f t="shared" si="5"/>
        <v>新潟県湯沢町</v>
      </c>
    </row>
    <row r="364" spans="2:5" x14ac:dyDescent="0.3">
      <c r="B364" s="66" t="s">
        <v>76</v>
      </c>
      <c r="C364" s="66" t="s">
        <v>503</v>
      </c>
      <c r="D364" s="67"/>
      <c r="E364" s="64" t="str">
        <f t="shared" si="5"/>
        <v>新潟県刈羽村</v>
      </c>
    </row>
    <row r="365" spans="2:5" x14ac:dyDescent="0.3">
      <c r="B365" s="66" t="s">
        <v>76</v>
      </c>
      <c r="C365" s="66" t="s">
        <v>504</v>
      </c>
      <c r="D365" s="67"/>
      <c r="E365" s="64" t="str">
        <f t="shared" si="5"/>
        <v>新潟県関川村</v>
      </c>
    </row>
    <row r="366" spans="2:5" x14ac:dyDescent="0.3">
      <c r="B366" s="66" t="s">
        <v>76</v>
      </c>
      <c r="C366" s="66" t="s">
        <v>505</v>
      </c>
      <c r="D366" s="67"/>
      <c r="E366" s="64" t="str">
        <f t="shared" si="5"/>
        <v>新潟県粟島浦村</v>
      </c>
    </row>
    <row r="367" spans="2:5" x14ac:dyDescent="0.3">
      <c r="B367" s="66" t="s">
        <v>77</v>
      </c>
      <c r="C367" s="66" t="s">
        <v>506</v>
      </c>
      <c r="D367" s="67"/>
      <c r="E367" s="64" t="str">
        <f t="shared" si="5"/>
        <v>富山県舟橋村</v>
      </c>
    </row>
    <row r="368" spans="2:5" x14ac:dyDescent="0.3">
      <c r="B368" s="66" t="s">
        <v>77</v>
      </c>
      <c r="C368" s="66" t="s">
        <v>507</v>
      </c>
      <c r="D368" s="67"/>
      <c r="E368" s="64" t="str">
        <f t="shared" si="5"/>
        <v>富山県上市町</v>
      </c>
    </row>
    <row r="369" spans="2:5" x14ac:dyDescent="0.3">
      <c r="B369" s="66" t="s">
        <v>77</v>
      </c>
      <c r="C369" s="66" t="s">
        <v>508</v>
      </c>
      <c r="D369" s="67"/>
      <c r="E369" s="64" t="str">
        <f t="shared" si="5"/>
        <v>富山県立山町</v>
      </c>
    </row>
    <row r="370" spans="2:5" x14ac:dyDescent="0.3">
      <c r="B370" s="66" t="s">
        <v>77</v>
      </c>
      <c r="C370" s="66" t="s">
        <v>350</v>
      </c>
      <c r="D370" s="67"/>
      <c r="E370" s="64" t="str">
        <f t="shared" si="5"/>
        <v>富山県朝日町</v>
      </c>
    </row>
    <row r="371" spans="2:5" x14ac:dyDescent="0.3">
      <c r="B371" s="66" t="s">
        <v>78</v>
      </c>
      <c r="C371" s="66" t="s">
        <v>509</v>
      </c>
      <c r="D371" s="67"/>
      <c r="E371" s="64" t="str">
        <f t="shared" si="5"/>
        <v>石川県能美市</v>
      </c>
    </row>
    <row r="372" spans="2:5" x14ac:dyDescent="0.3">
      <c r="B372" s="66" t="s">
        <v>78</v>
      </c>
      <c r="C372" s="66" t="s">
        <v>510</v>
      </c>
      <c r="D372" s="67"/>
      <c r="E372" s="64" t="str">
        <f t="shared" si="5"/>
        <v>石川県内灘町</v>
      </c>
    </row>
    <row r="373" spans="2:5" x14ac:dyDescent="0.3">
      <c r="B373" s="66" t="s">
        <v>78</v>
      </c>
      <c r="C373" s="66" t="s">
        <v>511</v>
      </c>
      <c r="D373" s="67"/>
      <c r="E373" s="64" t="str">
        <f t="shared" si="5"/>
        <v>石川県宝達志水町</v>
      </c>
    </row>
    <row r="374" spans="2:5" x14ac:dyDescent="0.3">
      <c r="B374" s="66" t="s">
        <v>78</v>
      </c>
      <c r="C374" s="66" t="s">
        <v>512</v>
      </c>
      <c r="D374" s="67"/>
      <c r="E374" s="64" t="str">
        <f t="shared" si="5"/>
        <v>石川県能登町</v>
      </c>
    </row>
    <row r="375" spans="2:5" x14ac:dyDescent="0.3">
      <c r="B375" s="66" t="s">
        <v>79</v>
      </c>
      <c r="C375" s="66" t="s">
        <v>513</v>
      </c>
      <c r="D375" s="67"/>
      <c r="E375" s="64" t="str">
        <f t="shared" si="5"/>
        <v>福井県永平寺町</v>
      </c>
    </row>
    <row r="376" spans="2:5" x14ac:dyDescent="0.3">
      <c r="B376" s="66" t="s">
        <v>79</v>
      </c>
      <c r="C376" s="66" t="s">
        <v>514</v>
      </c>
      <c r="D376" s="67"/>
      <c r="E376" s="64" t="str">
        <f t="shared" si="5"/>
        <v>福井県池田町</v>
      </c>
    </row>
    <row r="377" spans="2:5" x14ac:dyDescent="0.3">
      <c r="B377" s="66" t="s">
        <v>79</v>
      </c>
      <c r="C377" s="66" t="s">
        <v>515</v>
      </c>
      <c r="D377" s="67"/>
      <c r="E377" s="64" t="str">
        <f t="shared" si="5"/>
        <v>福井県南越前町</v>
      </c>
    </row>
    <row r="378" spans="2:5" x14ac:dyDescent="0.3">
      <c r="B378" s="66" t="s">
        <v>79</v>
      </c>
      <c r="C378" s="66" t="s">
        <v>516</v>
      </c>
      <c r="D378" s="67"/>
      <c r="E378" s="64" t="str">
        <f t="shared" si="5"/>
        <v>福井県越前町</v>
      </c>
    </row>
    <row r="379" spans="2:5" x14ac:dyDescent="0.3">
      <c r="B379" s="66" t="s">
        <v>79</v>
      </c>
      <c r="C379" s="66" t="s">
        <v>517</v>
      </c>
      <c r="D379" s="67"/>
      <c r="E379" s="64" t="str">
        <f t="shared" si="5"/>
        <v>福井県美浜町</v>
      </c>
    </row>
    <row r="380" spans="2:5" x14ac:dyDescent="0.3">
      <c r="B380" s="66" t="s">
        <v>79</v>
      </c>
      <c r="C380" s="66" t="s">
        <v>518</v>
      </c>
      <c r="D380" s="67"/>
      <c r="E380" s="64" t="str">
        <f t="shared" si="5"/>
        <v>福井県高浜町</v>
      </c>
    </row>
    <row r="381" spans="2:5" x14ac:dyDescent="0.3">
      <c r="B381" s="66" t="s">
        <v>79</v>
      </c>
      <c r="C381" s="66" t="s">
        <v>519</v>
      </c>
      <c r="D381" s="67"/>
      <c r="E381" s="64" t="str">
        <f t="shared" si="5"/>
        <v>福井県おおい町</v>
      </c>
    </row>
    <row r="382" spans="2:5" x14ac:dyDescent="0.3">
      <c r="B382" s="66" t="s">
        <v>79</v>
      </c>
      <c r="C382" s="66" t="s">
        <v>520</v>
      </c>
      <c r="D382" s="67"/>
      <c r="E382" s="64" t="str">
        <f t="shared" si="5"/>
        <v>福井県若狭町</v>
      </c>
    </row>
    <row r="383" spans="2:5" x14ac:dyDescent="0.3">
      <c r="B383" s="66" t="s">
        <v>80</v>
      </c>
      <c r="C383" s="66" t="s">
        <v>521</v>
      </c>
      <c r="D383" s="67"/>
      <c r="E383" s="64" t="str">
        <f t="shared" si="5"/>
        <v>山梨県大月市</v>
      </c>
    </row>
    <row r="384" spans="2:5" x14ac:dyDescent="0.3">
      <c r="B384" s="66" t="s">
        <v>80</v>
      </c>
      <c r="C384" s="66" t="s">
        <v>522</v>
      </c>
      <c r="D384" s="67"/>
      <c r="E384" s="64" t="str">
        <f t="shared" si="5"/>
        <v>山梨県市川三郷町</v>
      </c>
    </row>
    <row r="385" spans="2:5" x14ac:dyDescent="0.3">
      <c r="B385" s="66" t="s">
        <v>80</v>
      </c>
      <c r="C385" s="66" t="s">
        <v>523</v>
      </c>
      <c r="D385" s="67"/>
      <c r="E385" s="64" t="str">
        <f t="shared" si="5"/>
        <v>山梨県早川町</v>
      </c>
    </row>
    <row r="386" spans="2:5" x14ac:dyDescent="0.3">
      <c r="B386" s="66" t="s">
        <v>80</v>
      </c>
      <c r="C386" s="66" t="s">
        <v>297</v>
      </c>
      <c r="D386" s="67"/>
      <c r="E386" s="64" t="str">
        <f t="shared" si="5"/>
        <v>山梨県南部町</v>
      </c>
    </row>
    <row r="387" spans="2:5" x14ac:dyDescent="0.3">
      <c r="B387" s="66" t="s">
        <v>80</v>
      </c>
      <c r="C387" s="66" t="s">
        <v>524</v>
      </c>
      <c r="D387" s="67"/>
      <c r="E387" s="64" t="str">
        <f t="shared" ref="E387:E450" si="6">B387&amp;C387</f>
        <v>山梨県富士川町</v>
      </c>
    </row>
    <row r="388" spans="2:5" x14ac:dyDescent="0.3">
      <c r="B388" s="66" t="s">
        <v>80</v>
      </c>
      <c r="C388" s="66" t="s">
        <v>525</v>
      </c>
      <c r="D388" s="67"/>
      <c r="E388" s="64" t="str">
        <f t="shared" si="6"/>
        <v>山梨県道志村</v>
      </c>
    </row>
    <row r="389" spans="2:5" x14ac:dyDescent="0.3">
      <c r="B389" s="66" t="s">
        <v>80</v>
      </c>
      <c r="C389" s="66" t="s">
        <v>526</v>
      </c>
      <c r="D389" s="67"/>
      <c r="E389" s="64" t="str">
        <f t="shared" si="6"/>
        <v>山梨県西桂町</v>
      </c>
    </row>
    <row r="390" spans="2:5" x14ac:dyDescent="0.3">
      <c r="B390" s="66" t="s">
        <v>80</v>
      </c>
      <c r="C390" s="66" t="s">
        <v>527</v>
      </c>
      <c r="D390" s="67"/>
      <c r="E390" s="64" t="str">
        <f t="shared" si="6"/>
        <v>山梨県忍野村</v>
      </c>
    </row>
    <row r="391" spans="2:5" x14ac:dyDescent="0.3">
      <c r="B391" s="66" t="s">
        <v>80</v>
      </c>
      <c r="C391" s="66" t="s">
        <v>528</v>
      </c>
      <c r="D391" s="67"/>
      <c r="E391" s="64" t="str">
        <f t="shared" si="6"/>
        <v>山梨県山中湖村</v>
      </c>
    </row>
    <row r="392" spans="2:5" x14ac:dyDescent="0.3">
      <c r="B392" s="66" t="s">
        <v>80</v>
      </c>
      <c r="C392" s="66" t="s">
        <v>529</v>
      </c>
      <c r="D392" s="67"/>
      <c r="E392" s="64" t="str">
        <f t="shared" si="6"/>
        <v>山梨県鳴沢村</v>
      </c>
    </row>
    <row r="393" spans="2:5" x14ac:dyDescent="0.3">
      <c r="B393" s="66" t="s">
        <v>80</v>
      </c>
      <c r="C393" s="66" t="s">
        <v>530</v>
      </c>
      <c r="D393" s="67"/>
      <c r="E393" s="64" t="str">
        <f t="shared" si="6"/>
        <v>山梨県富士河口湖町</v>
      </c>
    </row>
    <row r="394" spans="2:5" x14ac:dyDescent="0.3">
      <c r="B394" s="66" t="s">
        <v>80</v>
      </c>
      <c r="C394" s="66" t="s">
        <v>531</v>
      </c>
      <c r="D394" s="67"/>
      <c r="E394" s="64" t="str">
        <f t="shared" si="6"/>
        <v>山梨県小菅村</v>
      </c>
    </row>
    <row r="395" spans="2:5" x14ac:dyDescent="0.3">
      <c r="B395" s="66" t="s">
        <v>80</v>
      </c>
      <c r="C395" s="66" t="s">
        <v>532</v>
      </c>
      <c r="D395" s="67"/>
      <c r="E395" s="64" t="str">
        <f t="shared" si="6"/>
        <v>山梨県丹波山村</v>
      </c>
    </row>
    <row r="396" spans="2:5" x14ac:dyDescent="0.3">
      <c r="B396" s="66" t="s">
        <v>81</v>
      </c>
      <c r="C396" s="66" t="s">
        <v>533</v>
      </c>
      <c r="D396" s="67"/>
      <c r="E396" s="64" t="str">
        <f t="shared" si="6"/>
        <v>長野県小海町</v>
      </c>
    </row>
    <row r="397" spans="2:5" x14ac:dyDescent="0.3">
      <c r="B397" s="66" t="s">
        <v>81</v>
      </c>
      <c r="C397" s="66" t="s">
        <v>534</v>
      </c>
      <c r="D397" s="67"/>
      <c r="E397" s="64" t="str">
        <f t="shared" si="6"/>
        <v>長野県川上村</v>
      </c>
    </row>
    <row r="398" spans="2:5" x14ac:dyDescent="0.3">
      <c r="B398" s="66" t="s">
        <v>81</v>
      </c>
      <c r="C398" s="66" t="s">
        <v>429</v>
      </c>
      <c r="D398" s="67"/>
      <c r="E398" s="64" t="str">
        <f t="shared" si="6"/>
        <v>長野県南牧村</v>
      </c>
    </row>
    <row r="399" spans="2:5" x14ac:dyDescent="0.3">
      <c r="B399" s="66" t="s">
        <v>81</v>
      </c>
      <c r="C399" s="66" t="s">
        <v>535</v>
      </c>
      <c r="D399" s="67"/>
      <c r="E399" s="64" t="str">
        <f t="shared" si="6"/>
        <v>長野県南相木村</v>
      </c>
    </row>
    <row r="400" spans="2:5" x14ac:dyDescent="0.3">
      <c r="B400" s="66" t="s">
        <v>81</v>
      </c>
      <c r="C400" s="66" t="s">
        <v>536</v>
      </c>
      <c r="D400" s="67"/>
      <c r="E400" s="64" t="str">
        <f t="shared" si="6"/>
        <v>長野県北相木村</v>
      </c>
    </row>
    <row r="401" spans="2:5" x14ac:dyDescent="0.3">
      <c r="B401" s="66" t="s">
        <v>81</v>
      </c>
      <c r="C401" s="66" t="s">
        <v>537</v>
      </c>
      <c r="D401" s="67"/>
      <c r="E401" s="64" t="str">
        <f t="shared" si="6"/>
        <v>長野県佐久穂町</v>
      </c>
    </row>
    <row r="402" spans="2:5" x14ac:dyDescent="0.3">
      <c r="B402" s="66" t="s">
        <v>81</v>
      </c>
      <c r="C402" s="66" t="s">
        <v>538</v>
      </c>
      <c r="D402" s="67"/>
      <c r="E402" s="64" t="str">
        <f t="shared" si="6"/>
        <v>長野県御代田町</v>
      </c>
    </row>
    <row r="403" spans="2:5" x14ac:dyDescent="0.3">
      <c r="B403" s="66" t="s">
        <v>81</v>
      </c>
      <c r="C403" s="66" t="s">
        <v>539</v>
      </c>
      <c r="D403" s="67"/>
      <c r="E403" s="64" t="str">
        <f t="shared" si="6"/>
        <v>長野県立科町</v>
      </c>
    </row>
    <row r="404" spans="2:5" x14ac:dyDescent="0.3">
      <c r="B404" s="66" t="s">
        <v>81</v>
      </c>
      <c r="C404" s="66" t="s">
        <v>540</v>
      </c>
      <c r="D404" s="67"/>
      <c r="E404" s="64" t="str">
        <f t="shared" si="6"/>
        <v>長野県青木村</v>
      </c>
    </row>
    <row r="405" spans="2:5" x14ac:dyDescent="0.3">
      <c r="B405" s="66" t="s">
        <v>81</v>
      </c>
      <c r="C405" s="66" t="s">
        <v>541</v>
      </c>
      <c r="D405" s="67"/>
      <c r="E405" s="64" t="str">
        <f t="shared" si="6"/>
        <v>長野県長和町</v>
      </c>
    </row>
    <row r="406" spans="2:5" x14ac:dyDescent="0.3">
      <c r="B406" s="66" t="s">
        <v>81</v>
      </c>
      <c r="C406" s="66" t="s">
        <v>542</v>
      </c>
      <c r="D406" s="67"/>
      <c r="E406" s="64" t="str">
        <f t="shared" si="6"/>
        <v>長野県富士見町</v>
      </c>
    </row>
    <row r="407" spans="2:5" x14ac:dyDescent="0.3">
      <c r="B407" s="66" t="s">
        <v>81</v>
      </c>
      <c r="C407" s="66" t="s">
        <v>543</v>
      </c>
      <c r="D407" s="67"/>
      <c r="E407" s="64" t="str">
        <f t="shared" si="6"/>
        <v>長野県原村</v>
      </c>
    </row>
    <row r="408" spans="2:5" x14ac:dyDescent="0.3">
      <c r="B408" s="66" t="s">
        <v>81</v>
      </c>
      <c r="C408" s="66" t="s">
        <v>544</v>
      </c>
      <c r="D408" s="67"/>
      <c r="E408" s="64" t="str">
        <f t="shared" si="6"/>
        <v>長野県辰野町</v>
      </c>
    </row>
    <row r="409" spans="2:5" x14ac:dyDescent="0.3">
      <c r="B409" s="66" t="s">
        <v>81</v>
      </c>
      <c r="C409" s="66" t="s">
        <v>545</v>
      </c>
      <c r="D409" s="67"/>
      <c r="E409" s="64" t="str">
        <f t="shared" si="6"/>
        <v>長野県飯島町</v>
      </c>
    </row>
    <row r="410" spans="2:5" x14ac:dyDescent="0.3">
      <c r="B410" s="66" t="s">
        <v>81</v>
      </c>
      <c r="C410" s="66" t="s">
        <v>546</v>
      </c>
      <c r="D410" s="67"/>
      <c r="E410" s="64" t="str">
        <f t="shared" si="6"/>
        <v>長野県南箕輪村</v>
      </c>
    </row>
    <row r="411" spans="2:5" x14ac:dyDescent="0.3">
      <c r="B411" s="66" t="s">
        <v>81</v>
      </c>
      <c r="C411" s="66" t="s">
        <v>547</v>
      </c>
      <c r="D411" s="67"/>
      <c r="E411" s="64" t="str">
        <f t="shared" si="6"/>
        <v>長野県中川村</v>
      </c>
    </row>
    <row r="412" spans="2:5" x14ac:dyDescent="0.3">
      <c r="B412" s="66" t="s">
        <v>81</v>
      </c>
      <c r="C412" s="66" t="s">
        <v>548</v>
      </c>
      <c r="D412" s="67"/>
      <c r="E412" s="64" t="str">
        <f t="shared" si="6"/>
        <v>長野県宮田村</v>
      </c>
    </row>
    <row r="413" spans="2:5" x14ac:dyDescent="0.3">
      <c r="B413" s="66" t="s">
        <v>81</v>
      </c>
      <c r="C413" s="66" t="s">
        <v>549</v>
      </c>
      <c r="D413" s="67"/>
      <c r="E413" s="64" t="str">
        <f t="shared" si="6"/>
        <v>長野県松川町</v>
      </c>
    </row>
    <row r="414" spans="2:5" x14ac:dyDescent="0.3">
      <c r="B414" s="66" t="s">
        <v>81</v>
      </c>
      <c r="C414" s="66" t="s">
        <v>550</v>
      </c>
      <c r="D414" s="67"/>
      <c r="E414" s="64" t="str">
        <f t="shared" si="6"/>
        <v>長野県阿南町</v>
      </c>
    </row>
    <row r="415" spans="2:5" x14ac:dyDescent="0.3">
      <c r="B415" s="66" t="s">
        <v>81</v>
      </c>
      <c r="C415" s="66" t="s">
        <v>551</v>
      </c>
      <c r="D415" s="67"/>
      <c r="E415" s="64" t="str">
        <f t="shared" si="6"/>
        <v>長野県阿智村</v>
      </c>
    </row>
    <row r="416" spans="2:5" x14ac:dyDescent="0.3">
      <c r="B416" s="66" t="s">
        <v>81</v>
      </c>
      <c r="C416" s="66" t="s">
        <v>552</v>
      </c>
      <c r="D416" s="67"/>
      <c r="E416" s="64" t="str">
        <f t="shared" si="6"/>
        <v>長野県平谷村</v>
      </c>
    </row>
    <row r="417" spans="2:5" x14ac:dyDescent="0.3">
      <c r="B417" s="66" t="s">
        <v>81</v>
      </c>
      <c r="C417" s="66" t="s">
        <v>553</v>
      </c>
      <c r="D417" s="67"/>
      <c r="E417" s="64" t="str">
        <f t="shared" si="6"/>
        <v>長野県根羽村</v>
      </c>
    </row>
    <row r="418" spans="2:5" x14ac:dyDescent="0.3">
      <c r="B418" s="66" t="s">
        <v>81</v>
      </c>
      <c r="C418" s="66" t="s">
        <v>554</v>
      </c>
      <c r="D418" s="67"/>
      <c r="E418" s="64" t="str">
        <f t="shared" si="6"/>
        <v>長野県下條村</v>
      </c>
    </row>
    <row r="419" spans="2:5" x14ac:dyDescent="0.3">
      <c r="B419" s="66" t="s">
        <v>81</v>
      </c>
      <c r="C419" s="66" t="s">
        <v>555</v>
      </c>
      <c r="D419" s="67"/>
      <c r="E419" s="64" t="str">
        <f t="shared" si="6"/>
        <v>長野県売木村</v>
      </c>
    </row>
    <row r="420" spans="2:5" x14ac:dyDescent="0.3">
      <c r="B420" s="66" t="s">
        <v>81</v>
      </c>
      <c r="C420" s="66" t="s">
        <v>556</v>
      </c>
      <c r="D420" s="67"/>
      <c r="E420" s="64" t="str">
        <f t="shared" si="6"/>
        <v>長野県天龍村</v>
      </c>
    </row>
    <row r="421" spans="2:5" x14ac:dyDescent="0.3">
      <c r="B421" s="66" t="s">
        <v>81</v>
      </c>
      <c r="C421" s="66" t="s">
        <v>557</v>
      </c>
      <c r="D421" s="67"/>
      <c r="E421" s="64" t="str">
        <f t="shared" si="6"/>
        <v>長野県泰阜村</v>
      </c>
    </row>
    <row r="422" spans="2:5" x14ac:dyDescent="0.3">
      <c r="B422" s="66" t="s">
        <v>81</v>
      </c>
      <c r="C422" s="66" t="s">
        <v>558</v>
      </c>
      <c r="D422" s="67"/>
      <c r="E422" s="64" t="str">
        <f t="shared" si="6"/>
        <v>長野県喬木村</v>
      </c>
    </row>
    <row r="423" spans="2:5" x14ac:dyDescent="0.3">
      <c r="B423" s="66" t="s">
        <v>81</v>
      </c>
      <c r="C423" s="66" t="s">
        <v>559</v>
      </c>
      <c r="D423" s="67"/>
      <c r="E423" s="64" t="str">
        <f t="shared" si="6"/>
        <v>長野県豊丘村</v>
      </c>
    </row>
    <row r="424" spans="2:5" x14ac:dyDescent="0.3">
      <c r="B424" s="66" t="s">
        <v>81</v>
      </c>
      <c r="C424" s="66" t="s">
        <v>560</v>
      </c>
      <c r="D424" s="67"/>
      <c r="E424" s="64" t="str">
        <f t="shared" si="6"/>
        <v>長野県大鹿村</v>
      </c>
    </row>
    <row r="425" spans="2:5" x14ac:dyDescent="0.3">
      <c r="B425" s="66" t="s">
        <v>81</v>
      </c>
      <c r="C425" s="66" t="s">
        <v>561</v>
      </c>
      <c r="D425" s="67"/>
      <c r="E425" s="64" t="str">
        <f t="shared" si="6"/>
        <v>長野県上松町</v>
      </c>
    </row>
    <row r="426" spans="2:5" x14ac:dyDescent="0.3">
      <c r="B426" s="66" t="s">
        <v>81</v>
      </c>
      <c r="C426" s="66" t="s">
        <v>562</v>
      </c>
      <c r="D426" s="67"/>
      <c r="E426" s="64" t="str">
        <f t="shared" si="6"/>
        <v>長野県南木曽町</v>
      </c>
    </row>
    <row r="427" spans="2:5" x14ac:dyDescent="0.3">
      <c r="B427" s="66" t="s">
        <v>81</v>
      </c>
      <c r="C427" s="66" t="s">
        <v>563</v>
      </c>
      <c r="D427" s="67"/>
      <c r="E427" s="64" t="str">
        <f t="shared" si="6"/>
        <v>長野県木祖村</v>
      </c>
    </row>
    <row r="428" spans="2:5" x14ac:dyDescent="0.3">
      <c r="B428" s="66" t="s">
        <v>81</v>
      </c>
      <c r="C428" s="66" t="s">
        <v>564</v>
      </c>
      <c r="D428" s="67"/>
      <c r="E428" s="64" t="str">
        <f t="shared" si="6"/>
        <v>長野県王滝村</v>
      </c>
    </row>
    <row r="429" spans="2:5" x14ac:dyDescent="0.3">
      <c r="B429" s="66" t="s">
        <v>81</v>
      </c>
      <c r="C429" s="66" t="s">
        <v>565</v>
      </c>
      <c r="D429" s="67"/>
      <c r="E429" s="64" t="str">
        <f t="shared" si="6"/>
        <v>長野県大桑村</v>
      </c>
    </row>
    <row r="430" spans="2:5" x14ac:dyDescent="0.3">
      <c r="B430" s="66" t="s">
        <v>81</v>
      </c>
      <c r="C430" s="66" t="s">
        <v>566</v>
      </c>
      <c r="D430" s="67"/>
      <c r="E430" s="64" t="str">
        <f t="shared" si="6"/>
        <v>長野県麻績村</v>
      </c>
    </row>
    <row r="431" spans="2:5" x14ac:dyDescent="0.3">
      <c r="B431" s="66" t="s">
        <v>81</v>
      </c>
      <c r="C431" s="66" t="s">
        <v>567</v>
      </c>
      <c r="D431" s="67"/>
      <c r="E431" s="64" t="str">
        <f t="shared" si="6"/>
        <v>長野県生坂村</v>
      </c>
    </row>
    <row r="432" spans="2:5" x14ac:dyDescent="0.3">
      <c r="B432" s="66" t="s">
        <v>81</v>
      </c>
      <c r="C432" s="66" t="s">
        <v>568</v>
      </c>
      <c r="D432" s="67"/>
      <c r="E432" s="64" t="str">
        <f t="shared" si="6"/>
        <v>長野県山形村</v>
      </c>
    </row>
    <row r="433" spans="2:5" x14ac:dyDescent="0.3">
      <c r="B433" s="66" t="s">
        <v>81</v>
      </c>
      <c r="C433" s="66" t="s">
        <v>569</v>
      </c>
      <c r="D433" s="67"/>
      <c r="E433" s="64" t="str">
        <f t="shared" si="6"/>
        <v>長野県朝日村</v>
      </c>
    </row>
    <row r="434" spans="2:5" x14ac:dyDescent="0.3">
      <c r="B434" s="66" t="s">
        <v>81</v>
      </c>
      <c r="C434" s="66" t="s">
        <v>570</v>
      </c>
      <c r="D434" s="67"/>
      <c r="E434" s="64" t="str">
        <f t="shared" si="6"/>
        <v>長野県筑北村</v>
      </c>
    </row>
    <row r="435" spans="2:5" x14ac:dyDescent="0.3">
      <c r="B435" s="66" t="s">
        <v>81</v>
      </c>
      <c r="C435" s="66" t="s">
        <v>514</v>
      </c>
      <c r="D435" s="67"/>
      <c r="E435" s="64" t="str">
        <f t="shared" si="6"/>
        <v>長野県池田町</v>
      </c>
    </row>
    <row r="436" spans="2:5" x14ac:dyDescent="0.3">
      <c r="B436" s="66" t="s">
        <v>81</v>
      </c>
      <c r="C436" s="66" t="s">
        <v>571</v>
      </c>
      <c r="D436" s="67"/>
      <c r="E436" s="64" t="str">
        <f t="shared" si="6"/>
        <v>長野県松川村</v>
      </c>
    </row>
    <row r="437" spans="2:5" x14ac:dyDescent="0.3">
      <c r="B437" s="66" t="s">
        <v>81</v>
      </c>
      <c r="C437" s="66" t="s">
        <v>572</v>
      </c>
      <c r="D437" s="67"/>
      <c r="E437" s="64" t="str">
        <f t="shared" si="6"/>
        <v>長野県白馬村</v>
      </c>
    </row>
    <row r="438" spans="2:5" x14ac:dyDescent="0.3">
      <c r="B438" s="66" t="s">
        <v>81</v>
      </c>
      <c r="C438" s="66" t="s">
        <v>573</v>
      </c>
      <c r="D438" s="67"/>
      <c r="E438" s="64" t="str">
        <f t="shared" si="6"/>
        <v>長野県小谷村</v>
      </c>
    </row>
    <row r="439" spans="2:5" x14ac:dyDescent="0.3">
      <c r="B439" s="66" t="s">
        <v>81</v>
      </c>
      <c r="C439" s="66" t="s">
        <v>574</v>
      </c>
      <c r="D439" s="67"/>
      <c r="E439" s="64" t="str">
        <f t="shared" si="6"/>
        <v>長野県坂城町</v>
      </c>
    </row>
    <row r="440" spans="2:5" x14ac:dyDescent="0.3">
      <c r="B440" s="66" t="s">
        <v>81</v>
      </c>
      <c r="C440" s="66" t="s">
        <v>575</v>
      </c>
      <c r="D440" s="67"/>
      <c r="E440" s="64" t="str">
        <f t="shared" si="6"/>
        <v>長野県小布施町</v>
      </c>
    </row>
    <row r="441" spans="2:5" x14ac:dyDescent="0.3">
      <c r="B441" s="66" t="s">
        <v>81</v>
      </c>
      <c r="C441" s="66" t="s">
        <v>435</v>
      </c>
      <c r="D441" s="67"/>
      <c r="E441" s="64" t="str">
        <f t="shared" si="6"/>
        <v>長野県高山村</v>
      </c>
    </row>
    <row r="442" spans="2:5" x14ac:dyDescent="0.3">
      <c r="B442" s="66" t="s">
        <v>81</v>
      </c>
      <c r="C442" s="66" t="s">
        <v>576</v>
      </c>
      <c r="D442" s="67"/>
      <c r="E442" s="64" t="str">
        <f t="shared" si="6"/>
        <v>長野県山ノ内町</v>
      </c>
    </row>
    <row r="443" spans="2:5" x14ac:dyDescent="0.3">
      <c r="B443" s="66" t="s">
        <v>81</v>
      </c>
      <c r="C443" s="66" t="s">
        <v>577</v>
      </c>
      <c r="D443" s="67"/>
      <c r="E443" s="64" t="str">
        <f t="shared" si="6"/>
        <v>長野県木島平村</v>
      </c>
    </row>
    <row r="444" spans="2:5" x14ac:dyDescent="0.3">
      <c r="B444" s="66" t="s">
        <v>81</v>
      </c>
      <c r="C444" s="66" t="s">
        <v>578</v>
      </c>
      <c r="D444" s="67"/>
      <c r="E444" s="64" t="str">
        <f t="shared" si="6"/>
        <v>長野県野沢温泉村</v>
      </c>
    </row>
    <row r="445" spans="2:5" x14ac:dyDescent="0.3">
      <c r="B445" s="66" t="s">
        <v>81</v>
      </c>
      <c r="C445" s="66" t="s">
        <v>579</v>
      </c>
      <c r="D445" s="67"/>
      <c r="E445" s="64" t="str">
        <f t="shared" si="6"/>
        <v>長野県信濃町</v>
      </c>
    </row>
    <row r="446" spans="2:5" x14ac:dyDescent="0.3">
      <c r="B446" s="66" t="s">
        <v>81</v>
      </c>
      <c r="C446" s="66" t="s">
        <v>580</v>
      </c>
      <c r="D446" s="67"/>
      <c r="E446" s="64" t="str">
        <f t="shared" si="6"/>
        <v>長野県小川村</v>
      </c>
    </row>
    <row r="447" spans="2:5" x14ac:dyDescent="0.3">
      <c r="B447" s="66" t="s">
        <v>81</v>
      </c>
      <c r="C447" s="66" t="s">
        <v>581</v>
      </c>
      <c r="D447" s="67"/>
      <c r="E447" s="64" t="str">
        <f t="shared" si="6"/>
        <v>長野県飯綱町</v>
      </c>
    </row>
    <row r="448" spans="2:5" x14ac:dyDescent="0.3">
      <c r="B448" s="66" t="s">
        <v>81</v>
      </c>
      <c r="C448" s="66" t="s">
        <v>582</v>
      </c>
      <c r="D448" s="67"/>
      <c r="E448" s="64" t="str">
        <f t="shared" si="6"/>
        <v>長野県栄村</v>
      </c>
    </row>
    <row r="449" spans="2:5" x14ac:dyDescent="0.3">
      <c r="B449" s="66" t="s">
        <v>82</v>
      </c>
      <c r="C449" s="66" t="s">
        <v>583</v>
      </c>
      <c r="D449" s="67"/>
      <c r="E449" s="64" t="str">
        <f t="shared" si="6"/>
        <v>岐阜県飛騨市</v>
      </c>
    </row>
    <row r="450" spans="2:5" x14ac:dyDescent="0.3">
      <c r="B450" s="66" t="s">
        <v>82</v>
      </c>
      <c r="C450" s="66" t="s">
        <v>584</v>
      </c>
      <c r="D450" s="67"/>
      <c r="E450" s="64" t="str">
        <f t="shared" si="6"/>
        <v>岐阜県笠松町</v>
      </c>
    </row>
    <row r="451" spans="2:5" x14ac:dyDescent="0.3">
      <c r="B451" s="66" t="s">
        <v>82</v>
      </c>
      <c r="C451" s="66" t="s">
        <v>585</v>
      </c>
      <c r="D451" s="67"/>
      <c r="E451" s="64" t="str">
        <f t="shared" ref="E451:E514" si="7">B451&amp;C451</f>
        <v>岐阜県関ケ原町</v>
      </c>
    </row>
    <row r="452" spans="2:5" x14ac:dyDescent="0.3">
      <c r="B452" s="66" t="s">
        <v>82</v>
      </c>
      <c r="C452" s="66" t="s">
        <v>586</v>
      </c>
      <c r="D452" s="67"/>
      <c r="E452" s="64" t="str">
        <f t="shared" si="7"/>
        <v>岐阜県神戸町</v>
      </c>
    </row>
    <row r="453" spans="2:5" x14ac:dyDescent="0.3">
      <c r="B453" s="66" t="s">
        <v>82</v>
      </c>
      <c r="C453" s="66" t="s">
        <v>587</v>
      </c>
      <c r="D453" s="67"/>
      <c r="E453" s="64" t="str">
        <f t="shared" si="7"/>
        <v>岐阜県輪之内町</v>
      </c>
    </row>
    <row r="454" spans="2:5" x14ac:dyDescent="0.3">
      <c r="B454" s="66" t="s">
        <v>82</v>
      </c>
      <c r="C454" s="66" t="s">
        <v>588</v>
      </c>
      <c r="D454" s="67"/>
      <c r="E454" s="64" t="str">
        <f t="shared" si="7"/>
        <v>岐阜県安八町</v>
      </c>
    </row>
    <row r="455" spans="2:5" x14ac:dyDescent="0.3">
      <c r="B455" s="66" t="s">
        <v>82</v>
      </c>
      <c r="C455" s="66" t="s">
        <v>589</v>
      </c>
      <c r="D455" s="67"/>
      <c r="E455" s="64" t="str">
        <f t="shared" si="7"/>
        <v>岐阜県揖斐川町</v>
      </c>
    </row>
    <row r="456" spans="2:5" x14ac:dyDescent="0.3">
      <c r="B456" s="66" t="s">
        <v>82</v>
      </c>
      <c r="C456" s="66" t="s">
        <v>514</v>
      </c>
      <c r="D456" s="67"/>
      <c r="E456" s="64" t="str">
        <f t="shared" si="7"/>
        <v>岐阜県池田町</v>
      </c>
    </row>
    <row r="457" spans="2:5" x14ac:dyDescent="0.3">
      <c r="B457" s="66" t="s">
        <v>82</v>
      </c>
      <c r="C457" s="66" t="s">
        <v>590</v>
      </c>
      <c r="D457" s="67"/>
      <c r="E457" s="64" t="str">
        <f t="shared" si="7"/>
        <v>岐阜県坂祝町</v>
      </c>
    </row>
    <row r="458" spans="2:5" x14ac:dyDescent="0.3">
      <c r="B458" s="66" t="s">
        <v>82</v>
      </c>
      <c r="C458" s="66" t="s">
        <v>591</v>
      </c>
      <c r="D458" s="67"/>
      <c r="E458" s="64" t="str">
        <f t="shared" si="7"/>
        <v>岐阜県富加町</v>
      </c>
    </row>
    <row r="459" spans="2:5" x14ac:dyDescent="0.3">
      <c r="B459" s="66" t="s">
        <v>82</v>
      </c>
      <c r="C459" s="66" t="s">
        <v>592</v>
      </c>
      <c r="D459" s="67"/>
      <c r="E459" s="64" t="str">
        <f t="shared" si="7"/>
        <v>岐阜県川辺町</v>
      </c>
    </row>
    <row r="460" spans="2:5" x14ac:dyDescent="0.3">
      <c r="B460" s="66" t="s">
        <v>82</v>
      </c>
      <c r="C460" s="66" t="s">
        <v>593</v>
      </c>
      <c r="D460" s="67"/>
      <c r="E460" s="64" t="str">
        <f t="shared" si="7"/>
        <v>岐阜県七宗町</v>
      </c>
    </row>
    <row r="461" spans="2:5" x14ac:dyDescent="0.3">
      <c r="B461" s="66" t="s">
        <v>82</v>
      </c>
      <c r="C461" s="66" t="s">
        <v>594</v>
      </c>
      <c r="D461" s="67"/>
      <c r="E461" s="64" t="str">
        <f t="shared" si="7"/>
        <v>岐阜県八百津町</v>
      </c>
    </row>
    <row r="462" spans="2:5" x14ac:dyDescent="0.3">
      <c r="B462" s="66" t="s">
        <v>82</v>
      </c>
      <c r="C462" s="66" t="s">
        <v>595</v>
      </c>
      <c r="D462" s="67"/>
      <c r="E462" s="64" t="str">
        <f t="shared" si="7"/>
        <v>岐阜県白川町</v>
      </c>
    </row>
    <row r="463" spans="2:5" x14ac:dyDescent="0.3">
      <c r="B463" s="66" t="s">
        <v>82</v>
      </c>
      <c r="C463" s="66" t="s">
        <v>596</v>
      </c>
      <c r="D463" s="67"/>
      <c r="E463" s="64" t="str">
        <f t="shared" si="7"/>
        <v>岐阜県東白川村</v>
      </c>
    </row>
    <row r="464" spans="2:5" x14ac:dyDescent="0.3">
      <c r="B464" s="66" t="s">
        <v>82</v>
      </c>
      <c r="C464" s="66" t="s">
        <v>597</v>
      </c>
      <c r="D464" s="67"/>
      <c r="E464" s="64" t="str">
        <f t="shared" si="7"/>
        <v>岐阜県白川村</v>
      </c>
    </row>
    <row r="465" spans="2:5" x14ac:dyDescent="0.3">
      <c r="B465" s="66" t="s">
        <v>83</v>
      </c>
      <c r="C465" s="66" t="s">
        <v>598</v>
      </c>
      <c r="D465" s="67"/>
      <c r="E465" s="64" t="str">
        <f t="shared" si="7"/>
        <v>静岡県伊豆市</v>
      </c>
    </row>
    <row r="466" spans="2:5" x14ac:dyDescent="0.3">
      <c r="B466" s="66" t="s">
        <v>83</v>
      </c>
      <c r="C466" s="66" t="s">
        <v>599</v>
      </c>
      <c r="D466" s="67"/>
      <c r="E466" s="64" t="str">
        <f t="shared" si="7"/>
        <v>静岡県東伊豆町</v>
      </c>
    </row>
    <row r="467" spans="2:5" x14ac:dyDescent="0.3">
      <c r="B467" s="66" t="s">
        <v>83</v>
      </c>
      <c r="C467" s="66" t="s">
        <v>600</v>
      </c>
      <c r="D467" s="67"/>
      <c r="E467" s="64" t="str">
        <f t="shared" si="7"/>
        <v>静岡県河津町</v>
      </c>
    </row>
    <row r="468" spans="2:5" x14ac:dyDescent="0.3">
      <c r="B468" s="66" t="s">
        <v>83</v>
      </c>
      <c r="C468" s="66" t="s">
        <v>601</v>
      </c>
      <c r="D468" s="67"/>
      <c r="E468" s="64" t="str">
        <f t="shared" si="7"/>
        <v>静岡県南伊豆町</v>
      </c>
    </row>
    <row r="469" spans="2:5" x14ac:dyDescent="0.3">
      <c r="B469" s="66" t="s">
        <v>83</v>
      </c>
      <c r="C469" s="66" t="s">
        <v>602</v>
      </c>
      <c r="D469" s="67"/>
      <c r="E469" s="64" t="str">
        <f t="shared" si="7"/>
        <v>静岡県松崎町</v>
      </c>
    </row>
    <row r="470" spans="2:5" x14ac:dyDescent="0.3">
      <c r="B470" s="66" t="s">
        <v>83</v>
      </c>
      <c r="C470" s="66" t="s">
        <v>603</v>
      </c>
      <c r="D470" s="67"/>
      <c r="E470" s="64" t="str">
        <f t="shared" si="7"/>
        <v>静岡県西伊豆町</v>
      </c>
    </row>
    <row r="471" spans="2:5" x14ac:dyDescent="0.3">
      <c r="B471" s="66" t="s">
        <v>83</v>
      </c>
      <c r="C471" s="66" t="s">
        <v>604</v>
      </c>
      <c r="D471" s="67"/>
      <c r="E471" s="64" t="str">
        <f t="shared" si="7"/>
        <v>静岡県小山町</v>
      </c>
    </row>
    <row r="472" spans="2:5" x14ac:dyDescent="0.3">
      <c r="B472" s="66" t="s">
        <v>83</v>
      </c>
      <c r="C472" s="66" t="s">
        <v>605</v>
      </c>
      <c r="D472" s="67"/>
      <c r="E472" s="64" t="str">
        <f t="shared" si="7"/>
        <v>静岡県川根本町</v>
      </c>
    </row>
    <row r="473" spans="2:5" x14ac:dyDescent="0.3">
      <c r="B473" s="66" t="s">
        <v>83</v>
      </c>
      <c r="C473" s="66" t="s">
        <v>606</v>
      </c>
      <c r="D473" s="67"/>
      <c r="E473" s="64" t="str">
        <f t="shared" si="7"/>
        <v>静岡県森町</v>
      </c>
    </row>
    <row r="474" spans="2:5" x14ac:dyDescent="0.3">
      <c r="B474" s="66" t="s">
        <v>84</v>
      </c>
      <c r="C474" s="66" t="s">
        <v>607</v>
      </c>
      <c r="D474" s="67"/>
      <c r="E474" s="64" t="str">
        <f t="shared" si="7"/>
        <v>愛知県大口町</v>
      </c>
    </row>
    <row r="475" spans="2:5" x14ac:dyDescent="0.3">
      <c r="B475" s="66" t="s">
        <v>84</v>
      </c>
      <c r="C475" s="66" t="s">
        <v>608</v>
      </c>
      <c r="D475" s="67"/>
      <c r="E475" s="64" t="str">
        <f t="shared" si="7"/>
        <v>愛知県大治町</v>
      </c>
    </row>
    <row r="476" spans="2:5" x14ac:dyDescent="0.3">
      <c r="B476" s="66" t="s">
        <v>84</v>
      </c>
      <c r="C476" s="66" t="s">
        <v>609</v>
      </c>
      <c r="D476" s="67"/>
      <c r="E476" s="64" t="str">
        <f t="shared" si="7"/>
        <v>愛知県飛島村</v>
      </c>
    </row>
    <row r="477" spans="2:5" x14ac:dyDescent="0.3">
      <c r="B477" s="66" t="s">
        <v>84</v>
      </c>
      <c r="C477" s="66" t="s">
        <v>610</v>
      </c>
      <c r="D477" s="67"/>
      <c r="E477" s="64" t="str">
        <f t="shared" si="7"/>
        <v>愛知県南知多町</v>
      </c>
    </row>
    <row r="478" spans="2:5" x14ac:dyDescent="0.3">
      <c r="B478" s="66" t="s">
        <v>84</v>
      </c>
      <c r="C478" s="66" t="s">
        <v>611</v>
      </c>
      <c r="D478" s="67"/>
      <c r="E478" s="64" t="str">
        <f t="shared" si="7"/>
        <v>愛知県設楽町</v>
      </c>
    </row>
    <row r="479" spans="2:5" x14ac:dyDescent="0.3">
      <c r="B479" s="66" t="s">
        <v>84</v>
      </c>
      <c r="C479" s="66" t="s">
        <v>612</v>
      </c>
      <c r="D479" s="67"/>
      <c r="E479" s="64" t="str">
        <f t="shared" si="7"/>
        <v>愛知県東栄町</v>
      </c>
    </row>
    <row r="480" spans="2:5" x14ac:dyDescent="0.3">
      <c r="B480" s="66" t="s">
        <v>84</v>
      </c>
      <c r="C480" s="66" t="s">
        <v>613</v>
      </c>
      <c r="D480" s="67"/>
      <c r="E480" s="64" t="str">
        <f t="shared" si="7"/>
        <v>愛知県豊根村</v>
      </c>
    </row>
    <row r="481" spans="2:5" x14ac:dyDescent="0.3">
      <c r="B481" s="66" t="s">
        <v>85</v>
      </c>
      <c r="C481" s="66" t="s">
        <v>614</v>
      </c>
      <c r="D481" s="67"/>
      <c r="E481" s="64" t="str">
        <f t="shared" si="7"/>
        <v>三重県木曽岬町</v>
      </c>
    </row>
    <row r="482" spans="2:5" x14ac:dyDescent="0.3">
      <c r="B482" s="66" t="s">
        <v>85</v>
      </c>
      <c r="C482" s="66" t="s">
        <v>350</v>
      </c>
      <c r="D482" s="67"/>
      <c r="E482" s="64" t="str">
        <f t="shared" si="7"/>
        <v>三重県朝日町</v>
      </c>
    </row>
    <row r="483" spans="2:5" x14ac:dyDescent="0.3">
      <c r="B483" s="66" t="s">
        <v>85</v>
      </c>
      <c r="C483" s="66" t="s">
        <v>615</v>
      </c>
      <c r="D483" s="67"/>
      <c r="E483" s="64" t="str">
        <f t="shared" si="7"/>
        <v>三重県大台町</v>
      </c>
    </row>
    <row r="484" spans="2:5" x14ac:dyDescent="0.3">
      <c r="B484" s="66" t="s">
        <v>85</v>
      </c>
      <c r="C484" s="66" t="s">
        <v>616</v>
      </c>
      <c r="D484" s="67"/>
      <c r="E484" s="64" t="str">
        <f t="shared" si="7"/>
        <v>三重県玉城町</v>
      </c>
    </row>
    <row r="485" spans="2:5" x14ac:dyDescent="0.3">
      <c r="B485" s="66" t="s">
        <v>85</v>
      </c>
      <c r="C485" s="66" t="s">
        <v>617</v>
      </c>
      <c r="D485" s="67"/>
      <c r="E485" s="64" t="str">
        <f t="shared" si="7"/>
        <v>三重県度会町</v>
      </c>
    </row>
    <row r="486" spans="2:5" x14ac:dyDescent="0.3">
      <c r="B486" s="66" t="s">
        <v>85</v>
      </c>
      <c r="C486" s="66" t="s">
        <v>618</v>
      </c>
      <c r="D486" s="67"/>
      <c r="E486" s="64" t="str">
        <f t="shared" si="7"/>
        <v>三重県大紀町</v>
      </c>
    </row>
    <row r="487" spans="2:5" x14ac:dyDescent="0.3">
      <c r="B487" s="66" t="s">
        <v>85</v>
      </c>
      <c r="C487" s="66" t="s">
        <v>619</v>
      </c>
      <c r="D487" s="67"/>
      <c r="E487" s="64" t="str">
        <f t="shared" si="7"/>
        <v>三重県南伊勢町</v>
      </c>
    </row>
    <row r="488" spans="2:5" x14ac:dyDescent="0.3">
      <c r="B488" s="66" t="s">
        <v>85</v>
      </c>
      <c r="C488" s="66" t="s">
        <v>620</v>
      </c>
      <c r="D488" s="67"/>
      <c r="E488" s="64" t="str">
        <f t="shared" si="7"/>
        <v>三重県紀北町</v>
      </c>
    </row>
    <row r="489" spans="2:5" x14ac:dyDescent="0.3">
      <c r="B489" s="66" t="s">
        <v>85</v>
      </c>
      <c r="C489" s="66" t="s">
        <v>621</v>
      </c>
      <c r="D489" s="67"/>
      <c r="E489" s="64" t="str">
        <f t="shared" si="7"/>
        <v>三重県御浜町</v>
      </c>
    </row>
    <row r="490" spans="2:5" x14ac:dyDescent="0.3">
      <c r="B490" s="66" t="s">
        <v>85</v>
      </c>
      <c r="C490" s="66" t="s">
        <v>622</v>
      </c>
      <c r="D490" s="67"/>
      <c r="E490" s="64" t="str">
        <f t="shared" si="7"/>
        <v>三重県紀宝町</v>
      </c>
    </row>
    <row r="491" spans="2:5" x14ac:dyDescent="0.3">
      <c r="B491" s="66" t="s">
        <v>86</v>
      </c>
      <c r="C491" s="66" t="s">
        <v>623</v>
      </c>
      <c r="D491" s="67"/>
      <c r="E491" s="64" t="str">
        <f t="shared" si="7"/>
        <v>滋賀県米原市</v>
      </c>
    </row>
    <row r="492" spans="2:5" x14ac:dyDescent="0.3">
      <c r="B492" s="66" t="s">
        <v>86</v>
      </c>
      <c r="C492" s="66" t="s">
        <v>624</v>
      </c>
      <c r="D492" s="67"/>
      <c r="E492" s="64" t="str">
        <f t="shared" si="7"/>
        <v>滋賀県日野町</v>
      </c>
    </row>
    <row r="493" spans="2:5" x14ac:dyDescent="0.3">
      <c r="B493" s="66" t="s">
        <v>86</v>
      </c>
      <c r="C493" s="66" t="s">
        <v>625</v>
      </c>
      <c r="D493" s="67"/>
      <c r="E493" s="64" t="str">
        <f t="shared" si="7"/>
        <v>滋賀県竜王町</v>
      </c>
    </row>
    <row r="494" spans="2:5" x14ac:dyDescent="0.3">
      <c r="B494" s="66" t="s">
        <v>86</v>
      </c>
      <c r="C494" s="66" t="s">
        <v>626</v>
      </c>
      <c r="D494" s="67"/>
      <c r="E494" s="64" t="str">
        <f t="shared" si="7"/>
        <v>滋賀県愛荘町</v>
      </c>
    </row>
    <row r="495" spans="2:5" x14ac:dyDescent="0.3">
      <c r="B495" s="66" t="s">
        <v>86</v>
      </c>
      <c r="C495" s="66" t="s">
        <v>627</v>
      </c>
      <c r="D495" s="67"/>
      <c r="E495" s="64" t="str">
        <f t="shared" si="7"/>
        <v>滋賀県豊郷町</v>
      </c>
    </row>
    <row r="496" spans="2:5" x14ac:dyDescent="0.3">
      <c r="B496" s="66" t="s">
        <v>86</v>
      </c>
      <c r="C496" s="66" t="s">
        <v>628</v>
      </c>
      <c r="D496" s="67"/>
      <c r="E496" s="64" t="str">
        <f t="shared" si="7"/>
        <v>滋賀県甲良町</v>
      </c>
    </row>
    <row r="497" spans="2:5" x14ac:dyDescent="0.3">
      <c r="B497" s="66" t="s">
        <v>86</v>
      </c>
      <c r="C497" s="66" t="s">
        <v>629</v>
      </c>
      <c r="D497" s="67"/>
      <c r="E497" s="64" t="str">
        <f t="shared" si="7"/>
        <v>滋賀県多賀町</v>
      </c>
    </row>
    <row r="498" spans="2:5" x14ac:dyDescent="0.3">
      <c r="B498" s="66" t="s">
        <v>87</v>
      </c>
      <c r="C498" s="66" t="s">
        <v>630</v>
      </c>
      <c r="D498" s="67"/>
      <c r="E498" s="64" t="str">
        <f t="shared" si="7"/>
        <v>京都府南丹市</v>
      </c>
    </row>
    <row r="499" spans="2:5" x14ac:dyDescent="0.3">
      <c r="B499" s="66" t="s">
        <v>87</v>
      </c>
      <c r="C499" s="66" t="s">
        <v>631</v>
      </c>
      <c r="D499" s="67"/>
      <c r="E499" s="64" t="str">
        <f t="shared" si="7"/>
        <v>京都府大山崎町</v>
      </c>
    </row>
    <row r="500" spans="2:5" x14ac:dyDescent="0.3">
      <c r="B500" s="66" t="s">
        <v>87</v>
      </c>
      <c r="C500" s="66" t="s">
        <v>632</v>
      </c>
      <c r="D500" s="67"/>
      <c r="E500" s="64" t="str">
        <f t="shared" si="7"/>
        <v>京都府井手町</v>
      </c>
    </row>
    <row r="501" spans="2:5" x14ac:dyDescent="0.3">
      <c r="B501" s="66" t="s">
        <v>87</v>
      </c>
      <c r="C501" s="66" t="s">
        <v>633</v>
      </c>
      <c r="D501" s="67"/>
      <c r="E501" s="64" t="str">
        <f t="shared" si="7"/>
        <v>京都府宇治田原町</v>
      </c>
    </row>
    <row r="502" spans="2:5" x14ac:dyDescent="0.3">
      <c r="B502" s="66" t="s">
        <v>87</v>
      </c>
      <c r="C502" s="66" t="s">
        <v>634</v>
      </c>
      <c r="D502" s="67"/>
      <c r="E502" s="64" t="str">
        <f t="shared" si="7"/>
        <v>京都府笠置町</v>
      </c>
    </row>
    <row r="503" spans="2:5" x14ac:dyDescent="0.3">
      <c r="B503" s="66" t="s">
        <v>87</v>
      </c>
      <c r="C503" s="66" t="s">
        <v>635</v>
      </c>
      <c r="D503" s="67"/>
      <c r="E503" s="64" t="str">
        <f t="shared" si="7"/>
        <v>京都府和束町</v>
      </c>
    </row>
    <row r="504" spans="2:5" x14ac:dyDescent="0.3">
      <c r="B504" s="66" t="s">
        <v>87</v>
      </c>
      <c r="C504" s="66" t="s">
        <v>636</v>
      </c>
      <c r="D504" s="67"/>
      <c r="E504" s="64" t="str">
        <f t="shared" si="7"/>
        <v>京都府精華町</v>
      </c>
    </row>
    <row r="505" spans="2:5" x14ac:dyDescent="0.3">
      <c r="B505" s="66" t="s">
        <v>87</v>
      </c>
      <c r="C505" s="66" t="s">
        <v>637</v>
      </c>
      <c r="D505" s="67"/>
      <c r="E505" s="64" t="str">
        <f t="shared" si="7"/>
        <v>京都府南山城村</v>
      </c>
    </row>
    <row r="506" spans="2:5" x14ac:dyDescent="0.3">
      <c r="B506" s="66" t="s">
        <v>87</v>
      </c>
      <c r="C506" s="66" t="s">
        <v>638</v>
      </c>
      <c r="D506" s="67"/>
      <c r="E506" s="64" t="str">
        <f t="shared" si="7"/>
        <v>京都府京丹波町</v>
      </c>
    </row>
    <row r="507" spans="2:5" x14ac:dyDescent="0.3">
      <c r="B507" s="66" t="s">
        <v>87</v>
      </c>
      <c r="C507" s="66" t="s">
        <v>639</v>
      </c>
      <c r="D507" s="67"/>
      <c r="E507" s="64" t="str">
        <f t="shared" si="7"/>
        <v>京都府伊根町</v>
      </c>
    </row>
    <row r="508" spans="2:5" x14ac:dyDescent="0.3">
      <c r="B508" s="66" t="s">
        <v>88</v>
      </c>
      <c r="C508" s="66" t="s">
        <v>640</v>
      </c>
      <c r="D508" s="67"/>
      <c r="E508" s="64" t="str">
        <f t="shared" si="7"/>
        <v>大阪府島本町</v>
      </c>
    </row>
    <row r="509" spans="2:5" x14ac:dyDescent="0.3">
      <c r="B509" s="66" t="s">
        <v>88</v>
      </c>
      <c r="C509" s="66" t="s">
        <v>641</v>
      </c>
      <c r="D509" s="67"/>
      <c r="E509" s="64" t="str">
        <f t="shared" si="7"/>
        <v>大阪府豊能町</v>
      </c>
    </row>
    <row r="510" spans="2:5" x14ac:dyDescent="0.3">
      <c r="B510" s="66" t="s">
        <v>88</v>
      </c>
      <c r="C510" s="66" t="s">
        <v>642</v>
      </c>
      <c r="D510" s="67"/>
      <c r="E510" s="64" t="str">
        <f t="shared" si="7"/>
        <v>大阪府能勢町</v>
      </c>
    </row>
    <row r="511" spans="2:5" x14ac:dyDescent="0.3">
      <c r="B511" s="66" t="s">
        <v>88</v>
      </c>
      <c r="C511" s="66" t="s">
        <v>643</v>
      </c>
      <c r="D511" s="67"/>
      <c r="E511" s="64" t="str">
        <f t="shared" si="7"/>
        <v>大阪府岬町</v>
      </c>
    </row>
    <row r="512" spans="2:5" x14ac:dyDescent="0.3">
      <c r="B512" s="66" t="s">
        <v>88</v>
      </c>
      <c r="C512" s="66" t="s">
        <v>644</v>
      </c>
      <c r="D512" s="67"/>
      <c r="E512" s="64" t="str">
        <f t="shared" si="7"/>
        <v>大阪府太子町</v>
      </c>
    </row>
    <row r="513" spans="2:5" x14ac:dyDescent="0.3">
      <c r="B513" s="66" t="s">
        <v>88</v>
      </c>
      <c r="C513" s="66" t="s">
        <v>645</v>
      </c>
      <c r="D513" s="67"/>
      <c r="E513" s="64" t="str">
        <f t="shared" si="7"/>
        <v>大阪府河南町</v>
      </c>
    </row>
    <row r="514" spans="2:5" x14ac:dyDescent="0.3">
      <c r="B514" s="66" t="s">
        <v>88</v>
      </c>
      <c r="C514" s="66" t="s">
        <v>646</v>
      </c>
      <c r="D514" s="67"/>
      <c r="E514" s="64" t="str">
        <f t="shared" si="7"/>
        <v>大阪府千早赤阪村</v>
      </c>
    </row>
    <row r="515" spans="2:5" x14ac:dyDescent="0.3">
      <c r="B515" s="66" t="s">
        <v>89</v>
      </c>
      <c r="C515" s="66" t="s">
        <v>647</v>
      </c>
      <c r="D515" s="67"/>
      <c r="E515" s="64" t="str">
        <f t="shared" ref="E515:E578" si="8">B515&amp;C515</f>
        <v>兵庫県養父市</v>
      </c>
    </row>
    <row r="516" spans="2:5" x14ac:dyDescent="0.3">
      <c r="B516" s="66" t="s">
        <v>89</v>
      </c>
      <c r="C516" s="66" t="s">
        <v>648</v>
      </c>
      <c r="D516" s="67"/>
      <c r="E516" s="64" t="str">
        <f t="shared" si="8"/>
        <v>兵庫県多可町</v>
      </c>
    </row>
    <row r="517" spans="2:5" x14ac:dyDescent="0.3">
      <c r="B517" s="66" t="s">
        <v>89</v>
      </c>
      <c r="C517" s="66" t="s">
        <v>649</v>
      </c>
      <c r="D517" s="67"/>
      <c r="E517" s="64" t="str">
        <f t="shared" si="8"/>
        <v>兵庫県稲美町</v>
      </c>
    </row>
    <row r="518" spans="2:5" x14ac:dyDescent="0.3">
      <c r="B518" s="66" t="s">
        <v>89</v>
      </c>
      <c r="C518" s="66" t="s">
        <v>650</v>
      </c>
      <c r="D518" s="67"/>
      <c r="E518" s="64" t="str">
        <f t="shared" si="8"/>
        <v>兵庫県播磨町</v>
      </c>
    </row>
    <row r="519" spans="2:5" x14ac:dyDescent="0.3">
      <c r="B519" s="66" t="s">
        <v>89</v>
      </c>
      <c r="C519" s="66" t="s">
        <v>651</v>
      </c>
      <c r="D519" s="67"/>
      <c r="E519" s="64" t="str">
        <f t="shared" si="8"/>
        <v>兵庫県市川町</v>
      </c>
    </row>
    <row r="520" spans="2:5" x14ac:dyDescent="0.3">
      <c r="B520" s="66" t="s">
        <v>89</v>
      </c>
      <c r="C520" s="66" t="s">
        <v>652</v>
      </c>
      <c r="D520" s="67"/>
      <c r="E520" s="64" t="str">
        <f t="shared" si="8"/>
        <v>兵庫県神河町</v>
      </c>
    </row>
    <row r="521" spans="2:5" x14ac:dyDescent="0.3">
      <c r="B521" s="66" t="s">
        <v>89</v>
      </c>
      <c r="C521" s="66" t="s">
        <v>653</v>
      </c>
      <c r="D521" s="67"/>
      <c r="E521" s="64" t="str">
        <f t="shared" si="8"/>
        <v>兵庫県上郡町</v>
      </c>
    </row>
    <row r="522" spans="2:5" x14ac:dyDescent="0.3">
      <c r="B522" s="66" t="s">
        <v>89</v>
      </c>
      <c r="C522" s="66" t="s">
        <v>654</v>
      </c>
      <c r="D522" s="67"/>
      <c r="E522" s="64" t="str">
        <f t="shared" si="8"/>
        <v>兵庫県香美町</v>
      </c>
    </row>
    <row r="523" spans="2:5" x14ac:dyDescent="0.3">
      <c r="B523" s="66" t="s">
        <v>90</v>
      </c>
      <c r="C523" s="66" t="s">
        <v>655</v>
      </c>
      <c r="D523" s="67"/>
      <c r="E523" s="64" t="str">
        <f t="shared" si="8"/>
        <v>奈良県山添村</v>
      </c>
    </row>
    <row r="524" spans="2:5" x14ac:dyDescent="0.3">
      <c r="B524" s="66" t="s">
        <v>90</v>
      </c>
      <c r="C524" s="66" t="s">
        <v>656</v>
      </c>
      <c r="D524" s="67"/>
      <c r="E524" s="64" t="str">
        <f t="shared" si="8"/>
        <v>奈良県平群町</v>
      </c>
    </row>
    <row r="525" spans="2:5" x14ac:dyDescent="0.3">
      <c r="B525" s="66" t="s">
        <v>90</v>
      </c>
      <c r="C525" s="66" t="s">
        <v>657</v>
      </c>
      <c r="D525" s="67"/>
      <c r="E525" s="64" t="str">
        <f t="shared" si="8"/>
        <v>奈良県三郷町</v>
      </c>
    </row>
    <row r="526" spans="2:5" x14ac:dyDescent="0.3">
      <c r="B526" s="66" t="s">
        <v>90</v>
      </c>
      <c r="C526" s="66" t="s">
        <v>658</v>
      </c>
      <c r="D526" s="67"/>
      <c r="E526" s="64" t="str">
        <f t="shared" si="8"/>
        <v>奈良県安堵町</v>
      </c>
    </row>
    <row r="527" spans="2:5" x14ac:dyDescent="0.3">
      <c r="B527" s="66" t="s">
        <v>90</v>
      </c>
      <c r="C527" s="66" t="s">
        <v>360</v>
      </c>
      <c r="D527" s="67"/>
      <c r="E527" s="64" t="str">
        <f t="shared" si="8"/>
        <v>奈良県川西町</v>
      </c>
    </row>
    <row r="528" spans="2:5" x14ac:dyDescent="0.3">
      <c r="B528" s="66" t="s">
        <v>90</v>
      </c>
      <c r="C528" s="66" t="s">
        <v>659</v>
      </c>
      <c r="D528" s="67"/>
      <c r="E528" s="64" t="str">
        <f t="shared" si="8"/>
        <v>奈良県三宅町</v>
      </c>
    </row>
    <row r="529" spans="2:5" x14ac:dyDescent="0.3">
      <c r="B529" s="66" t="s">
        <v>90</v>
      </c>
      <c r="C529" s="66" t="s">
        <v>660</v>
      </c>
      <c r="D529" s="67"/>
      <c r="E529" s="64" t="str">
        <f t="shared" si="8"/>
        <v>奈良県曽爾村</v>
      </c>
    </row>
    <row r="530" spans="2:5" x14ac:dyDescent="0.3">
      <c r="B530" s="66" t="s">
        <v>90</v>
      </c>
      <c r="C530" s="66" t="s">
        <v>661</v>
      </c>
      <c r="D530" s="67"/>
      <c r="E530" s="64" t="str">
        <f t="shared" si="8"/>
        <v>奈良県御杖村</v>
      </c>
    </row>
    <row r="531" spans="2:5" x14ac:dyDescent="0.3">
      <c r="B531" s="66" t="s">
        <v>90</v>
      </c>
      <c r="C531" s="66" t="s">
        <v>662</v>
      </c>
      <c r="D531" s="67"/>
      <c r="E531" s="64" t="str">
        <f t="shared" si="8"/>
        <v>奈良県高取町</v>
      </c>
    </row>
    <row r="532" spans="2:5" x14ac:dyDescent="0.3">
      <c r="B532" s="66" t="s">
        <v>90</v>
      </c>
      <c r="C532" s="66" t="s">
        <v>663</v>
      </c>
      <c r="D532" s="67"/>
      <c r="E532" s="64" t="str">
        <f t="shared" si="8"/>
        <v>奈良県明日香村</v>
      </c>
    </row>
    <row r="533" spans="2:5" x14ac:dyDescent="0.3">
      <c r="B533" s="66" t="s">
        <v>90</v>
      </c>
      <c r="C533" s="66" t="s">
        <v>664</v>
      </c>
      <c r="D533" s="67"/>
      <c r="E533" s="64" t="str">
        <f t="shared" si="8"/>
        <v>奈良県広陵町</v>
      </c>
    </row>
    <row r="534" spans="2:5" x14ac:dyDescent="0.3">
      <c r="B534" s="66" t="s">
        <v>90</v>
      </c>
      <c r="C534" s="66" t="s">
        <v>665</v>
      </c>
      <c r="D534" s="67"/>
      <c r="E534" s="64" t="str">
        <f t="shared" si="8"/>
        <v>奈良県河合町</v>
      </c>
    </row>
    <row r="535" spans="2:5" x14ac:dyDescent="0.3">
      <c r="B535" s="66" t="s">
        <v>90</v>
      </c>
      <c r="C535" s="66" t="s">
        <v>666</v>
      </c>
      <c r="D535" s="67"/>
      <c r="E535" s="64" t="str">
        <f t="shared" si="8"/>
        <v>奈良県吉野町</v>
      </c>
    </row>
    <row r="536" spans="2:5" x14ac:dyDescent="0.3">
      <c r="B536" s="66" t="s">
        <v>90</v>
      </c>
      <c r="C536" s="66" t="s">
        <v>667</v>
      </c>
      <c r="D536" s="67"/>
      <c r="E536" s="64" t="str">
        <f t="shared" si="8"/>
        <v>奈良県大淀町</v>
      </c>
    </row>
    <row r="537" spans="2:5" x14ac:dyDescent="0.3">
      <c r="B537" s="66" t="s">
        <v>90</v>
      </c>
      <c r="C537" s="66" t="s">
        <v>668</v>
      </c>
      <c r="D537" s="67"/>
      <c r="E537" s="64" t="str">
        <f t="shared" si="8"/>
        <v>奈良県下市町</v>
      </c>
    </row>
    <row r="538" spans="2:5" x14ac:dyDescent="0.3">
      <c r="B538" s="66" t="s">
        <v>90</v>
      </c>
      <c r="C538" s="66" t="s">
        <v>669</v>
      </c>
      <c r="D538" s="67"/>
      <c r="E538" s="64" t="str">
        <f t="shared" si="8"/>
        <v>奈良県黒滝村</v>
      </c>
    </row>
    <row r="539" spans="2:5" x14ac:dyDescent="0.3">
      <c r="B539" s="66" t="s">
        <v>90</v>
      </c>
      <c r="C539" s="66" t="s">
        <v>670</v>
      </c>
      <c r="D539" s="67"/>
      <c r="E539" s="64" t="str">
        <f t="shared" si="8"/>
        <v>奈良県天川村</v>
      </c>
    </row>
    <row r="540" spans="2:5" x14ac:dyDescent="0.3">
      <c r="B540" s="66" t="s">
        <v>90</v>
      </c>
      <c r="C540" s="66" t="s">
        <v>671</v>
      </c>
      <c r="D540" s="67"/>
      <c r="E540" s="64" t="str">
        <f t="shared" si="8"/>
        <v>奈良県野迫川村</v>
      </c>
    </row>
    <row r="541" spans="2:5" x14ac:dyDescent="0.3">
      <c r="B541" s="66" t="s">
        <v>90</v>
      </c>
      <c r="C541" s="66" t="s">
        <v>672</v>
      </c>
      <c r="D541" s="67"/>
      <c r="E541" s="64" t="str">
        <f t="shared" si="8"/>
        <v>奈良県十津川村</v>
      </c>
    </row>
    <row r="542" spans="2:5" x14ac:dyDescent="0.3">
      <c r="B542" s="66" t="s">
        <v>90</v>
      </c>
      <c r="C542" s="66" t="s">
        <v>673</v>
      </c>
      <c r="D542" s="67"/>
      <c r="E542" s="64" t="str">
        <f t="shared" si="8"/>
        <v>奈良県下北山村</v>
      </c>
    </row>
    <row r="543" spans="2:5" x14ac:dyDescent="0.3">
      <c r="B543" s="66" t="s">
        <v>90</v>
      </c>
      <c r="C543" s="66" t="s">
        <v>674</v>
      </c>
      <c r="D543" s="67"/>
      <c r="E543" s="64" t="str">
        <f t="shared" si="8"/>
        <v>奈良県上北山村</v>
      </c>
    </row>
    <row r="544" spans="2:5" x14ac:dyDescent="0.3">
      <c r="B544" s="66" t="s">
        <v>90</v>
      </c>
      <c r="C544" s="66" t="s">
        <v>534</v>
      </c>
      <c r="D544" s="67"/>
      <c r="E544" s="64" t="str">
        <f t="shared" si="8"/>
        <v>奈良県川上村</v>
      </c>
    </row>
    <row r="545" spans="2:5" x14ac:dyDescent="0.3">
      <c r="B545" s="66" t="s">
        <v>90</v>
      </c>
      <c r="C545" s="66" t="s">
        <v>675</v>
      </c>
      <c r="D545" s="67"/>
      <c r="E545" s="64" t="str">
        <f t="shared" si="8"/>
        <v>奈良県東吉野村</v>
      </c>
    </row>
    <row r="546" spans="2:5" x14ac:dyDescent="0.3">
      <c r="B546" s="66" t="s">
        <v>91</v>
      </c>
      <c r="C546" s="66" t="s">
        <v>676</v>
      </c>
      <c r="D546" s="67"/>
      <c r="E546" s="64" t="str">
        <f t="shared" si="8"/>
        <v>和歌山県紀美野町</v>
      </c>
    </row>
    <row r="547" spans="2:5" x14ac:dyDescent="0.3">
      <c r="B547" s="66" t="s">
        <v>91</v>
      </c>
      <c r="C547" s="66" t="s">
        <v>677</v>
      </c>
      <c r="D547" s="67"/>
      <c r="E547" s="64" t="str">
        <f t="shared" si="8"/>
        <v>和歌山県九度山町</v>
      </c>
    </row>
    <row r="548" spans="2:5" x14ac:dyDescent="0.3">
      <c r="B548" s="66" t="s">
        <v>91</v>
      </c>
      <c r="C548" s="66" t="s">
        <v>678</v>
      </c>
      <c r="D548" s="67"/>
      <c r="E548" s="64" t="str">
        <f t="shared" si="8"/>
        <v>和歌山県高野町</v>
      </c>
    </row>
    <row r="549" spans="2:5" x14ac:dyDescent="0.3">
      <c r="B549" s="66" t="s">
        <v>91</v>
      </c>
      <c r="C549" s="66" t="s">
        <v>679</v>
      </c>
      <c r="D549" s="67"/>
      <c r="E549" s="64" t="str">
        <f t="shared" si="8"/>
        <v>和歌山県湯浅町</v>
      </c>
    </row>
    <row r="550" spans="2:5" x14ac:dyDescent="0.3">
      <c r="B550" s="66" t="s">
        <v>91</v>
      </c>
      <c r="C550" s="66" t="s">
        <v>680</v>
      </c>
      <c r="D550" s="67"/>
      <c r="E550" s="64" t="str">
        <f t="shared" si="8"/>
        <v>和歌山県広川町</v>
      </c>
    </row>
    <row r="551" spans="2:5" x14ac:dyDescent="0.3">
      <c r="B551" s="66" t="s">
        <v>91</v>
      </c>
      <c r="C551" s="66" t="s">
        <v>517</v>
      </c>
      <c r="D551" s="67"/>
      <c r="E551" s="64" t="str">
        <f t="shared" si="8"/>
        <v>和歌山県美浜町</v>
      </c>
    </row>
    <row r="552" spans="2:5" x14ac:dyDescent="0.3">
      <c r="B552" s="66" t="s">
        <v>91</v>
      </c>
      <c r="C552" s="66" t="s">
        <v>681</v>
      </c>
      <c r="D552" s="67"/>
      <c r="E552" s="64" t="str">
        <f t="shared" si="8"/>
        <v>和歌山県日高町</v>
      </c>
    </row>
    <row r="553" spans="2:5" x14ac:dyDescent="0.3">
      <c r="B553" s="66" t="s">
        <v>91</v>
      </c>
      <c r="C553" s="66" t="s">
        <v>682</v>
      </c>
      <c r="D553" s="67"/>
      <c r="E553" s="64" t="str">
        <f t="shared" si="8"/>
        <v>和歌山県由良町</v>
      </c>
    </row>
    <row r="554" spans="2:5" x14ac:dyDescent="0.3">
      <c r="B554" s="66" t="s">
        <v>91</v>
      </c>
      <c r="C554" s="66" t="s">
        <v>683</v>
      </c>
      <c r="D554" s="67"/>
      <c r="E554" s="64" t="str">
        <f t="shared" si="8"/>
        <v>和歌山県印南町</v>
      </c>
    </row>
    <row r="555" spans="2:5" x14ac:dyDescent="0.3">
      <c r="B555" s="66" t="s">
        <v>91</v>
      </c>
      <c r="C555" s="66" t="s">
        <v>684</v>
      </c>
      <c r="D555" s="67"/>
      <c r="E555" s="64" t="str">
        <f t="shared" si="8"/>
        <v>和歌山県みなべ町</v>
      </c>
    </row>
    <row r="556" spans="2:5" x14ac:dyDescent="0.3">
      <c r="B556" s="66" t="s">
        <v>91</v>
      </c>
      <c r="C556" s="66" t="s">
        <v>685</v>
      </c>
      <c r="D556" s="67"/>
      <c r="E556" s="64" t="str">
        <f t="shared" si="8"/>
        <v>和歌山県日高川町</v>
      </c>
    </row>
    <row r="557" spans="2:5" x14ac:dyDescent="0.3">
      <c r="B557" s="66" t="s">
        <v>91</v>
      </c>
      <c r="C557" s="66" t="s">
        <v>686</v>
      </c>
      <c r="D557" s="67"/>
      <c r="E557" s="64" t="str">
        <f t="shared" si="8"/>
        <v>和歌山県白浜町</v>
      </c>
    </row>
    <row r="558" spans="2:5" x14ac:dyDescent="0.3">
      <c r="B558" s="66" t="s">
        <v>91</v>
      </c>
      <c r="C558" s="66" t="s">
        <v>687</v>
      </c>
      <c r="D558" s="67"/>
      <c r="E558" s="64" t="str">
        <f t="shared" si="8"/>
        <v>和歌山県上富田町</v>
      </c>
    </row>
    <row r="559" spans="2:5" x14ac:dyDescent="0.3">
      <c r="B559" s="66" t="s">
        <v>91</v>
      </c>
      <c r="C559" s="66" t="s">
        <v>688</v>
      </c>
      <c r="D559" s="67"/>
      <c r="E559" s="64" t="str">
        <f t="shared" si="8"/>
        <v>和歌山県すさみ町</v>
      </c>
    </row>
    <row r="560" spans="2:5" x14ac:dyDescent="0.3">
      <c r="B560" s="66" t="s">
        <v>91</v>
      </c>
      <c r="C560" s="66" t="s">
        <v>689</v>
      </c>
      <c r="D560" s="67"/>
      <c r="E560" s="64" t="str">
        <f t="shared" si="8"/>
        <v>和歌山県那智勝浦町</v>
      </c>
    </row>
    <row r="561" spans="2:5" x14ac:dyDescent="0.3">
      <c r="B561" s="66" t="s">
        <v>91</v>
      </c>
      <c r="C561" s="66" t="s">
        <v>690</v>
      </c>
      <c r="D561" s="67"/>
      <c r="E561" s="64" t="str">
        <f t="shared" si="8"/>
        <v>和歌山県太地町</v>
      </c>
    </row>
    <row r="562" spans="2:5" x14ac:dyDescent="0.3">
      <c r="B562" s="66" t="s">
        <v>91</v>
      </c>
      <c r="C562" s="66" t="s">
        <v>691</v>
      </c>
      <c r="D562" s="67"/>
      <c r="E562" s="64" t="str">
        <f t="shared" si="8"/>
        <v>和歌山県古座川町</v>
      </c>
    </row>
    <row r="563" spans="2:5" x14ac:dyDescent="0.3">
      <c r="B563" s="66" t="s">
        <v>91</v>
      </c>
      <c r="C563" s="66" t="s">
        <v>692</v>
      </c>
      <c r="D563" s="67"/>
      <c r="E563" s="64" t="str">
        <f t="shared" si="8"/>
        <v>和歌山県北山村</v>
      </c>
    </row>
    <row r="564" spans="2:5" x14ac:dyDescent="0.3">
      <c r="B564" s="66" t="s">
        <v>91</v>
      </c>
      <c r="C564" s="66" t="s">
        <v>693</v>
      </c>
      <c r="D564" s="67"/>
      <c r="E564" s="64" t="str">
        <f t="shared" si="8"/>
        <v>和歌山県串本町</v>
      </c>
    </row>
    <row r="565" spans="2:5" x14ac:dyDescent="0.3">
      <c r="B565" s="66" t="s">
        <v>92</v>
      </c>
      <c r="C565" s="66" t="s">
        <v>694</v>
      </c>
      <c r="D565" s="67"/>
      <c r="E565" s="64" t="str">
        <f t="shared" si="8"/>
        <v>鳥取県岩美町</v>
      </c>
    </row>
    <row r="566" spans="2:5" x14ac:dyDescent="0.3">
      <c r="B566" s="66" t="s">
        <v>92</v>
      </c>
      <c r="C566" s="66" t="s">
        <v>695</v>
      </c>
      <c r="D566" s="67"/>
      <c r="E566" s="64" t="str">
        <f t="shared" si="8"/>
        <v>鳥取県若桜町</v>
      </c>
    </row>
    <row r="567" spans="2:5" x14ac:dyDescent="0.3">
      <c r="B567" s="66" t="s">
        <v>92</v>
      </c>
      <c r="C567" s="66" t="s">
        <v>696</v>
      </c>
      <c r="D567" s="67"/>
      <c r="E567" s="64" t="str">
        <f t="shared" si="8"/>
        <v>鳥取県智頭町</v>
      </c>
    </row>
    <row r="568" spans="2:5" x14ac:dyDescent="0.3">
      <c r="B568" s="66" t="s">
        <v>92</v>
      </c>
      <c r="C568" s="66" t="s">
        <v>697</v>
      </c>
      <c r="D568" s="67"/>
      <c r="E568" s="64" t="str">
        <f t="shared" si="8"/>
        <v>鳥取県八頭町</v>
      </c>
    </row>
    <row r="569" spans="2:5" x14ac:dyDescent="0.3">
      <c r="B569" s="66" t="s">
        <v>92</v>
      </c>
      <c r="C569" s="66" t="s">
        <v>698</v>
      </c>
      <c r="D569" s="67"/>
      <c r="E569" s="64" t="str">
        <f t="shared" si="8"/>
        <v>鳥取県三朝町</v>
      </c>
    </row>
    <row r="570" spans="2:5" x14ac:dyDescent="0.3">
      <c r="B570" s="66" t="s">
        <v>92</v>
      </c>
      <c r="C570" s="66" t="s">
        <v>699</v>
      </c>
      <c r="D570" s="67"/>
      <c r="E570" s="64" t="str">
        <f t="shared" si="8"/>
        <v>鳥取県湯梨浜町</v>
      </c>
    </row>
    <row r="571" spans="2:5" x14ac:dyDescent="0.3">
      <c r="B571" s="66" t="s">
        <v>92</v>
      </c>
      <c r="C571" s="66" t="s">
        <v>700</v>
      </c>
      <c r="D571" s="67"/>
      <c r="E571" s="64" t="str">
        <f t="shared" si="8"/>
        <v>鳥取県北栄町</v>
      </c>
    </row>
    <row r="572" spans="2:5" x14ac:dyDescent="0.3">
      <c r="B572" s="66" t="s">
        <v>92</v>
      </c>
      <c r="C572" s="66" t="s">
        <v>701</v>
      </c>
      <c r="D572" s="67"/>
      <c r="E572" s="64" t="str">
        <f t="shared" si="8"/>
        <v>鳥取県大山町</v>
      </c>
    </row>
    <row r="573" spans="2:5" x14ac:dyDescent="0.3">
      <c r="B573" s="66" t="s">
        <v>92</v>
      </c>
      <c r="C573" s="66" t="s">
        <v>297</v>
      </c>
      <c r="D573" s="67"/>
      <c r="E573" s="64" t="str">
        <f t="shared" si="8"/>
        <v>鳥取県南部町</v>
      </c>
    </row>
    <row r="574" spans="2:5" x14ac:dyDescent="0.3">
      <c r="B574" s="66" t="s">
        <v>92</v>
      </c>
      <c r="C574" s="66" t="s">
        <v>702</v>
      </c>
      <c r="D574" s="67"/>
      <c r="E574" s="64" t="str">
        <f t="shared" si="8"/>
        <v>鳥取県伯耆町</v>
      </c>
    </row>
    <row r="575" spans="2:5" x14ac:dyDescent="0.3">
      <c r="B575" s="66" t="s">
        <v>92</v>
      </c>
      <c r="C575" s="66" t="s">
        <v>703</v>
      </c>
      <c r="D575" s="67"/>
      <c r="E575" s="64" t="str">
        <f t="shared" si="8"/>
        <v>鳥取県日南町</v>
      </c>
    </row>
    <row r="576" spans="2:5" x14ac:dyDescent="0.3">
      <c r="B576" s="66" t="s">
        <v>92</v>
      </c>
      <c r="C576" s="66" t="s">
        <v>624</v>
      </c>
      <c r="D576" s="67"/>
      <c r="E576" s="64" t="str">
        <f t="shared" si="8"/>
        <v>鳥取県日野町</v>
      </c>
    </row>
    <row r="577" spans="2:5" x14ac:dyDescent="0.3">
      <c r="B577" s="66" t="s">
        <v>92</v>
      </c>
      <c r="C577" s="66" t="s">
        <v>704</v>
      </c>
      <c r="D577" s="67"/>
      <c r="E577" s="64" t="str">
        <f t="shared" si="8"/>
        <v>鳥取県江府町</v>
      </c>
    </row>
    <row r="578" spans="2:5" x14ac:dyDescent="0.3">
      <c r="B578" s="66" t="s">
        <v>93</v>
      </c>
      <c r="C578" s="66" t="s">
        <v>705</v>
      </c>
      <c r="D578" s="67"/>
      <c r="E578" s="64" t="str">
        <f t="shared" si="8"/>
        <v>島根県奥出雲町</v>
      </c>
    </row>
    <row r="579" spans="2:5" x14ac:dyDescent="0.3">
      <c r="B579" s="66" t="s">
        <v>93</v>
      </c>
      <c r="C579" s="66" t="s">
        <v>706</v>
      </c>
      <c r="D579" s="67"/>
      <c r="E579" s="64" t="str">
        <f t="shared" ref="E579:E642" si="9">B579&amp;C579</f>
        <v>島根県飯南町</v>
      </c>
    </row>
    <row r="580" spans="2:5" x14ac:dyDescent="0.3">
      <c r="B580" s="66" t="s">
        <v>93</v>
      </c>
      <c r="C580" s="66" t="s">
        <v>707</v>
      </c>
      <c r="D580" s="67"/>
      <c r="E580" s="64" t="str">
        <f t="shared" si="9"/>
        <v>島根県川本町</v>
      </c>
    </row>
    <row r="581" spans="2:5" x14ac:dyDescent="0.3">
      <c r="B581" s="66" t="s">
        <v>93</v>
      </c>
      <c r="C581" s="66" t="s">
        <v>343</v>
      </c>
      <c r="D581" s="67"/>
      <c r="E581" s="64" t="str">
        <f t="shared" si="9"/>
        <v>島根県美郷町</v>
      </c>
    </row>
    <row r="582" spans="2:5" x14ac:dyDescent="0.3">
      <c r="B582" s="66" t="s">
        <v>93</v>
      </c>
      <c r="C582" s="66" t="s">
        <v>708</v>
      </c>
      <c r="D582" s="67"/>
      <c r="E582" s="64" t="str">
        <f t="shared" si="9"/>
        <v>島根県邑南町</v>
      </c>
    </row>
    <row r="583" spans="2:5" x14ac:dyDescent="0.3">
      <c r="B583" s="66" t="s">
        <v>93</v>
      </c>
      <c r="C583" s="66" t="s">
        <v>709</v>
      </c>
      <c r="D583" s="67"/>
      <c r="E583" s="64" t="str">
        <f t="shared" si="9"/>
        <v>島根県津和野町</v>
      </c>
    </row>
    <row r="584" spans="2:5" x14ac:dyDescent="0.3">
      <c r="B584" s="66" t="s">
        <v>93</v>
      </c>
      <c r="C584" s="66" t="s">
        <v>710</v>
      </c>
      <c r="D584" s="67"/>
      <c r="E584" s="64" t="str">
        <f t="shared" si="9"/>
        <v>島根県吉賀町</v>
      </c>
    </row>
    <row r="585" spans="2:5" x14ac:dyDescent="0.3">
      <c r="B585" s="66" t="s">
        <v>93</v>
      </c>
      <c r="C585" s="66" t="s">
        <v>711</v>
      </c>
      <c r="D585" s="67"/>
      <c r="E585" s="64" t="str">
        <f t="shared" si="9"/>
        <v>島根県海士町</v>
      </c>
    </row>
    <row r="586" spans="2:5" x14ac:dyDescent="0.3">
      <c r="B586" s="66" t="s">
        <v>93</v>
      </c>
      <c r="C586" s="66" t="s">
        <v>712</v>
      </c>
      <c r="D586" s="67"/>
      <c r="E586" s="64" t="str">
        <f t="shared" si="9"/>
        <v>島根県西ノ島町</v>
      </c>
    </row>
    <row r="587" spans="2:5" x14ac:dyDescent="0.3">
      <c r="B587" s="66" t="s">
        <v>93</v>
      </c>
      <c r="C587" s="66" t="s">
        <v>713</v>
      </c>
      <c r="D587" s="67"/>
      <c r="E587" s="64" t="str">
        <f t="shared" si="9"/>
        <v>島根県知夫村</v>
      </c>
    </row>
    <row r="588" spans="2:5" x14ac:dyDescent="0.3">
      <c r="B588" s="66" t="s">
        <v>94</v>
      </c>
      <c r="C588" s="66" t="s">
        <v>714</v>
      </c>
      <c r="D588" s="67"/>
      <c r="E588" s="64" t="str">
        <f t="shared" si="9"/>
        <v>岡山県和気町</v>
      </c>
    </row>
    <row r="589" spans="2:5" x14ac:dyDescent="0.3">
      <c r="B589" s="66" t="s">
        <v>94</v>
      </c>
      <c r="C589" s="66" t="s">
        <v>715</v>
      </c>
      <c r="D589" s="67"/>
      <c r="E589" s="64" t="str">
        <f t="shared" si="9"/>
        <v>岡山県早島町</v>
      </c>
    </row>
    <row r="590" spans="2:5" x14ac:dyDescent="0.3">
      <c r="B590" s="66" t="s">
        <v>94</v>
      </c>
      <c r="C590" s="66" t="s">
        <v>716</v>
      </c>
      <c r="D590" s="67"/>
      <c r="E590" s="64" t="str">
        <f t="shared" si="9"/>
        <v>岡山県里庄町</v>
      </c>
    </row>
    <row r="591" spans="2:5" x14ac:dyDescent="0.3">
      <c r="B591" s="66" t="s">
        <v>94</v>
      </c>
      <c r="C591" s="66" t="s">
        <v>717</v>
      </c>
      <c r="D591" s="67"/>
      <c r="E591" s="64" t="str">
        <f t="shared" si="9"/>
        <v>岡山県矢掛町</v>
      </c>
    </row>
    <row r="592" spans="2:5" x14ac:dyDescent="0.3">
      <c r="B592" s="66" t="s">
        <v>94</v>
      </c>
      <c r="C592" s="66" t="s">
        <v>718</v>
      </c>
      <c r="D592" s="67"/>
      <c r="E592" s="64" t="str">
        <f t="shared" si="9"/>
        <v>岡山県新庄村</v>
      </c>
    </row>
    <row r="593" spans="2:5" x14ac:dyDescent="0.3">
      <c r="B593" s="66" t="s">
        <v>94</v>
      </c>
      <c r="C593" s="66" t="s">
        <v>719</v>
      </c>
      <c r="D593" s="67"/>
      <c r="E593" s="64" t="str">
        <f t="shared" si="9"/>
        <v>岡山県鏡野町</v>
      </c>
    </row>
    <row r="594" spans="2:5" x14ac:dyDescent="0.3">
      <c r="B594" s="66" t="s">
        <v>94</v>
      </c>
      <c r="C594" s="66" t="s">
        <v>720</v>
      </c>
      <c r="D594" s="67"/>
      <c r="E594" s="64" t="str">
        <f t="shared" si="9"/>
        <v>岡山県勝央町</v>
      </c>
    </row>
    <row r="595" spans="2:5" x14ac:dyDescent="0.3">
      <c r="B595" s="66" t="s">
        <v>94</v>
      </c>
      <c r="C595" s="66" t="s">
        <v>721</v>
      </c>
      <c r="D595" s="67"/>
      <c r="E595" s="64" t="str">
        <f t="shared" si="9"/>
        <v>岡山県奈義町</v>
      </c>
    </row>
    <row r="596" spans="2:5" x14ac:dyDescent="0.3">
      <c r="B596" s="66" t="s">
        <v>94</v>
      </c>
      <c r="C596" s="66" t="s">
        <v>722</v>
      </c>
      <c r="D596" s="67"/>
      <c r="E596" s="64" t="str">
        <f t="shared" si="9"/>
        <v>岡山県西粟倉村</v>
      </c>
    </row>
    <row r="597" spans="2:5" x14ac:dyDescent="0.3">
      <c r="B597" s="66" t="s">
        <v>94</v>
      </c>
      <c r="C597" s="66" t="s">
        <v>723</v>
      </c>
      <c r="D597" s="67"/>
      <c r="E597" s="64" t="str">
        <f t="shared" si="9"/>
        <v>岡山県久米南町</v>
      </c>
    </row>
    <row r="598" spans="2:5" x14ac:dyDescent="0.3">
      <c r="B598" s="66" t="s">
        <v>94</v>
      </c>
      <c r="C598" s="66" t="s">
        <v>724</v>
      </c>
      <c r="D598" s="67"/>
      <c r="E598" s="64" t="str">
        <f t="shared" si="9"/>
        <v>岡山県美咲町</v>
      </c>
    </row>
    <row r="599" spans="2:5" x14ac:dyDescent="0.3">
      <c r="B599" s="66" t="s">
        <v>94</v>
      </c>
      <c r="C599" s="66" t="s">
        <v>725</v>
      </c>
      <c r="D599" s="67"/>
      <c r="E599" s="64" t="str">
        <f t="shared" si="9"/>
        <v>岡山県吉備中央町</v>
      </c>
    </row>
    <row r="600" spans="2:5" x14ac:dyDescent="0.3">
      <c r="B600" s="66" t="s">
        <v>95</v>
      </c>
      <c r="C600" s="66" t="s">
        <v>726</v>
      </c>
      <c r="D600" s="67"/>
      <c r="E600" s="64" t="str">
        <f t="shared" si="9"/>
        <v>広島県熊野町</v>
      </c>
    </row>
    <row r="601" spans="2:5" x14ac:dyDescent="0.3">
      <c r="B601" s="66" t="s">
        <v>95</v>
      </c>
      <c r="C601" s="66" t="s">
        <v>727</v>
      </c>
      <c r="D601" s="67"/>
      <c r="E601" s="64" t="str">
        <f t="shared" si="9"/>
        <v>広島県安芸太田町</v>
      </c>
    </row>
    <row r="602" spans="2:5" x14ac:dyDescent="0.3">
      <c r="B602" s="66" t="s">
        <v>95</v>
      </c>
      <c r="C602" s="66" t="s">
        <v>728</v>
      </c>
      <c r="D602" s="67"/>
      <c r="E602" s="64" t="str">
        <f t="shared" si="9"/>
        <v>広島県大崎上島町</v>
      </c>
    </row>
    <row r="603" spans="2:5" x14ac:dyDescent="0.3">
      <c r="B603" s="66" t="s">
        <v>95</v>
      </c>
      <c r="C603" s="66" t="s">
        <v>729</v>
      </c>
      <c r="D603" s="67"/>
      <c r="E603" s="64" t="str">
        <f t="shared" si="9"/>
        <v>広島県神石高原町</v>
      </c>
    </row>
    <row r="604" spans="2:5" x14ac:dyDescent="0.3">
      <c r="B604" s="66" t="s">
        <v>96</v>
      </c>
      <c r="C604" s="66" t="s">
        <v>730</v>
      </c>
      <c r="D604" s="67"/>
      <c r="E604" s="64" t="str">
        <f t="shared" si="9"/>
        <v>山口県周防大島町</v>
      </c>
    </row>
    <row r="605" spans="2:5" x14ac:dyDescent="0.3">
      <c r="B605" s="66" t="s">
        <v>96</v>
      </c>
      <c r="C605" s="66" t="s">
        <v>731</v>
      </c>
      <c r="D605" s="67"/>
      <c r="E605" s="64" t="str">
        <f t="shared" si="9"/>
        <v>山口県和木町</v>
      </c>
    </row>
    <row r="606" spans="2:5" x14ac:dyDescent="0.3">
      <c r="B606" s="66" t="s">
        <v>96</v>
      </c>
      <c r="C606" s="66" t="s">
        <v>732</v>
      </c>
      <c r="D606" s="67"/>
      <c r="E606" s="64" t="str">
        <f t="shared" si="9"/>
        <v>山口県上関町</v>
      </c>
    </row>
    <row r="607" spans="2:5" x14ac:dyDescent="0.3">
      <c r="B607" s="66" t="s">
        <v>96</v>
      </c>
      <c r="C607" s="66" t="s">
        <v>733</v>
      </c>
      <c r="D607" s="67"/>
      <c r="E607" s="64" t="str">
        <f t="shared" si="9"/>
        <v>山口県田布施町</v>
      </c>
    </row>
    <row r="608" spans="2:5" x14ac:dyDescent="0.3">
      <c r="B608" s="66" t="s">
        <v>96</v>
      </c>
      <c r="C608" s="66" t="s">
        <v>734</v>
      </c>
      <c r="D608" s="67"/>
      <c r="E608" s="64" t="str">
        <f t="shared" si="9"/>
        <v>山口県平生町</v>
      </c>
    </row>
    <row r="609" spans="2:5" x14ac:dyDescent="0.3">
      <c r="B609" s="66" t="s">
        <v>96</v>
      </c>
      <c r="C609" s="66" t="s">
        <v>735</v>
      </c>
      <c r="D609" s="67"/>
      <c r="E609" s="64" t="str">
        <f t="shared" si="9"/>
        <v>山口県阿武町</v>
      </c>
    </row>
    <row r="610" spans="2:5" x14ac:dyDescent="0.3">
      <c r="B610" s="66" t="s">
        <v>97</v>
      </c>
      <c r="C610" s="66" t="s">
        <v>736</v>
      </c>
      <c r="D610" s="67"/>
      <c r="E610" s="64" t="str">
        <f t="shared" si="9"/>
        <v>徳島県三好市</v>
      </c>
    </row>
    <row r="611" spans="2:5" x14ac:dyDescent="0.3">
      <c r="B611" s="66" t="s">
        <v>97</v>
      </c>
      <c r="C611" s="66" t="s">
        <v>737</v>
      </c>
      <c r="D611" s="67"/>
      <c r="E611" s="64" t="str">
        <f t="shared" si="9"/>
        <v>徳島県勝浦町</v>
      </c>
    </row>
    <row r="612" spans="2:5" x14ac:dyDescent="0.3">
      <c r="B612" s="66" t="s">
        <v>97</v>
      </c>
      <c r="C612" s="66" t="s">
        <v>738</v>
      </c>
      <c r="D612" s="67"/>
      <c r="E612" s="64" t="str">
        <f t="shared" si="9"/>
        <v>徳島県上勝町</v>
      </c>
    </row>
    <row r="613" spans="2:5" x14ac:dyDescent="0.3">
      <c r="B613" s="66" t="s">
        <v>97</v>
      </c>
      <c r="C613" s="66" t="s">
        <v>739</v>
      </c>
      <c r="D613" s="67"/>
      <c r="E613" s="64" t="str">
        <f t="shared" si="9"/>
        <v>徳島県佐那河内村</v>
      </c>
    </row>
    <row r="614" spans="2:5" x14ac:dyDescent="0.3">
      <c r="B614" s="66" t="s">
        <v>97</v>
      </c>
      <c r="C614" s="66" t="s">
        <v>740</v>
      </c>
      <c r="D614" s="67"/>
      <c r="E614" s="64" t="str">
        <f t="shared" si="9"/>
        <v>徳島県神山町</v>
      </c>
    </row>
    <row r="615" spans="2:5" x14ac:dyDescent="0.3">
      <c r="B615" s="66" t="s">
        <v>97</v>
      </c>
      <c r="C615" s="66" t="s">
        <v>741</v>
      </c>
      <c r="D615" s="67"/>
      <c r="E615" s="64" t="str">
        <f t="shared" si="9"/>
        <v>徳島県那賀町</v>
      </c>
    </row>
    <row r="616" spans="2:5" x14ac:dyDescent="0.3">
      <c r="B616" s="66" t="s">
        <v>97</v>
      </c>
      <c r="C616" s="66" t="s">
        <v>742</v>
      </c>
      <c r="D616" s="67"/>
      <c r="E616" s="64" t="str">
        <f t="shared" si="9"/>
        <v>徳島県牟岐町</v>
      </c>
    </row>
    <row r="617" spans="2:5" x14ac:dyDescent="0.3">
      <c r="B617" s="66" t="s">
        <v>97</v>
      </c>
      <c r="C617" s="66" t="s">
        <v>743</v>
      </c>
      <c r="D617" s="67"/>
      <c r="E617" s="64" t="str">
        <f t="shared" si="9"/>
        <v>徳島県海陽町</v>
      </c>
    </row>
    <row r="618" spans="2:5" x14ac:dyDescent="0.3">
      <c r="B618" s="66" t="s">
        <v>97</v>
      </c>
      <c r="C618" s="66" t="s">
        <v>744</v>
      </c>
      <c r="D618" s="67"/>
      <c r="E618" s="64" t="str">
        <f t="shared" si="9"/>
        <v>徳島県松茂町</v>
      </c>
    </row>
    <row r="619" spans="2:5" x14ac:dyDescent="0.3">
      <c r="B619" s="66" t="s">
        <v>97</v>
      </c>
      <c r="C619" s="66" t="s">
        <v>745</v>
      </c>
      <c r="D619" s="67"/>
      <c r="E619" s="64" t="str">
        <f t="shared" si="9"/>
        <v>徳島県板野町</v>
      </c>
    </row>
    <row r="620" spans="2:5" x14ac:dyDescent="0.3">
      <c r="B620" s="66" t="s">
        <v>97</v>
      </c>
      <c r="C620" s="66" t="s">
        <v>746</v>
      </c>
      <c r="D620" s="67"/>
      <c r="E620" s="64" t="str">
        <f t="shared" si="9"/>
        <v>徳島県つるぎ町</v>
      </c>
    </row>
    <row r="621" spans="2:5" x14ac:dyDescent="0.3">
      <c r="B621" s="66" t="s">
        <v>98</v>
      </c>
      <c r="C621" s="66" t="s">
        <v>747</v>
      </c>
      <c r="D621" s="67"/>
      <c r="E621" s="64" t="str">
        <f t="shared" si="9"/>
        <v>香川県小豆島町</v>
      </c>
    </row>
    <row r="622" spans="2:5" x14ac:dyDescent="0.3">
      <c r="B622" s="66" t="s">
        <v>98</v>
      </c>
      <c r="C622" s="66" t="s">
        <v>748</v>
      </c>
      <c r="D622" s="67"/>
      <c r="E622" s="64" t="str">
        <f t="shared" si="9"/>
        <v>香川県直島町</v>
      </c>
    </row>
    <row r="623" spans="2:5" x14ac:dyDescent="0.3">
      <c r="B623" s="66" t="s">
        <v>98</v>
      </c>
      <c r="C623" s="66" t="s">
        <v>749</v>
      </c>
      <c r="D623" s="67"/>
      <c r="E623" s="64" t="str">
        <f t="shared" si="9"/>
        <v>香川県琴平町</v>
      </c>
    </row>
    <row r="624" spans="2:5" x14ac:dyDescent="0.3">
      <c r="B624" s="66" t="s">
        <v>98</v>
      </c>
      <c r="C624" s="66" t="s">
        <v>750</v>
      </c>
      <c r="D624" s="67"/>
      <c r="E624" s="64" t="str">
        <f t="shared" si="9"/>
        <v>香川県多度津町</v>
      </c>
    </row>
    <row r="625" spans="2:5" x14ac:dyDescent="0.3">
      <c r="B625" s="66" t="s">
        <v>99</v>
      </c>
      <c r="C625" s="66" t="s">
        <v>751</v>
      </c>
      <c r="D625" s="67"/>
      <c r="E625" s="64" t="str">
        <f t="shared" si="9"/>
        <v>愛媛県上島町</v>
      </c>
    </row>
    <row r="626" spans="2:5" x14ac:dyDescent="0.3">
      <c r="B626" s="66" t="s">
        <v>99</v>
      </c>
      <c r="C626" s="66" t="s">
        <v>752</v>
      </c>
      <c r="D626" s="67"/>
      <c r="E626" s="64" t="str">
        <f t="shared" si="9"/>
        <v>愛媛県久万高原町</v>
      </c>
    </row>
    <row r="627" spans="2:5" x14ac:dyDescent="0.3">
      <c r="B627" s="66" t="s">
        <v>99</v>
      </c>
      <c r="C627" s="66" t="s">
        <v>753</v>
      </c>
      <c r="D627" s="67"/>
      <c r="E627" s="64" t="str">
        <f t="shared" si="9"/>
        <v>愛媛県内子町</v>
      </c>
    </row>
    <row r="628" spans="2:5" x14ac:dyDescent="0.3">
      <c r="B628" s="66" t="s">
        <v>99</v>
      </c>
      <c r="C628" s="66" t="s">
        <v>754</v>
      </c>
      <c r="D628" s="67"/>
      <c r="E628" s="64" t="str">
        <f t="shared" si="9"/>
        <v>愛媛県伊方町</v>
      </c>
    </row>
    <row r="629" spans="2:5" x14ac:dyDescent="0.3">
      <c r="B629" s="66" t="s">
        <v>99</v>
      </c>
      <c r="C629" s="66" t="s">
        <v>755</v>
      </c>
      <c r="D629" s="67"/>
      <c r="E629" s="64" t="str">
        <f t="shared" si="9"/>
        <v>愛媛県松野町</v>
      </c>
    </row>
    <row r="630" spans="2:5" x14ac:dyDescent="0.3">
      <c r="B630" s="66" t="s">
        <v>100</v>
      </c>
      <c r="C630" s="66" t="s">
        <v>756</v>
      </c>
      <c r="D630" s="67"/>
      <c r="E630" s="64" t="str">
        <f t="shared" si="9"/>
        <v>高知県東洋町</v>
      </c>
    </row>
    <row r="631" spans="2:5" x14ac:dyDescent="0.3">
      <c r="B631" s="66" t="s">
        <v>100</v>
      </c>
      <c r="C631" s="66" t="s">
        <v>757</v>
      </c>
      <c r="D631" s="67"/>
      <c r="E631" s="64" t="str">
        <f t="shared" si="9"/>
        <v>高知県奈半利町</v>
      </c>
    </row>
    <row r="632" spans="2:5" x14ac:dyDescent="0.3">
      <c r="B632" s="66" t="s">
        <v>100</v>
      </c>
      <c r="C632" s="66" t="s">
        <v>758</v>
      </c>
      <c r="D632" s="67"/>
      <c r="E632" s="64" t="str">
        <f t="shared" si="9"/>
        <v>高知県田野町</v>
      </c>
    </row>
    <row r="633" spans="2:5" x14ac:dyDescent="0.3">
      <c r="B633" s="66" t="s">
        <v>100</v>
      </c>
      <c r="C633" s="66" t="s">
        <v>759</v>
      </c>
      <c r="D633" s="67"/>
      <c r="E633" s="64" t="str">
        <f t="shared" si="9"/>
        <v>高知県安田町</v>
      </c>
    </row>
    <row r="634" spans="2:5" x14ac:dyDescent="0.3">
      <c r="B634" s="66" t="s">
        <v>100</v>
      </c>
      <c r="C634" s="66" t="s">
        <v>760</v>
      </c>
      <c r="D634" s="67"/>
      <c r="E634" s="64" t="str">
        <f t="shared" si="9"/>
        <v>高知県北川村</v>
      </c>
    </row>
    <row r="635" spans="2:5" x14ac:dyDescent="0.3">
      <c r="B635" s="66" t="s">
        <v>100</v>
      </c>
      <c r="C635" s="66" t="s">
        <v>761</v>
      </c>
      <c r="D635" s="67"/>
      <c r="E635" s="64" t="str">
        <f t="shared" si="9"/>
        <v>高知県馬路村</v>
      </c>
    </row>
    <row r="636" spans="2:5" x14ac:dyDescent="0.3">
      <c r="B636" s="66" t="s">
        <v>100</v>
      </c>
      <c r="C636" s="66" t="s">
        <v>762</v>
      </c>
      <c r="D636" s="67"/>
      <c r="E636" s="64" t="str">
        <f t="shared" si="9"/>
        <v>高知県芸西村</v>
      </c>
    </row>
    <row r="637" spans="2:5" x14ac:dyDescent="0.3">
      <c r="B637" s="66" t="s">
        <v>100</v>
      </c>
      <c r="C637" s="66" t="s">
        <v>763</v>
      </c>
      <c r="D637" s="67"/>
      <c r="E637" s="64" t="str">
        <f t="shared" si="9"/>
        <v>高知県本山町</v>
      </c>
    </row>
    <row r="638" spans="2:5" x14ac:dyDescent="0.3">
      <c r="B638" s="66" t="s">
        <v>100</v>
      </c>
      <c r="C638" s="66" t="s">
        <v>764</v>
      </c>
      <c r="D638" s="67"/>
      <c r="E638" s="64" t="str">
        <f t="shared" si="9"/>
        <v>高知県大豊町</v>
      </c>
    </row>
    <row r="639" spans="2:5" x14ac:dyDescent="0.3">
      <c r="B639" s="66" t="s">
        <v>100</v>
      </c>
      <c r="C639" s="66" t="s">
        <v>765</v>
      </c>
      <c r="D639" s="67"/>
      <c r="E639" s="64" t="str">
        <f t="shared" si="9"/>
        <v>高知県土佐町</v>
      </c>
    </row>
    <row r="640" spans="2:5" x14ac:dyDescent="0.3">
      <c r="B640" s="66" t="s">
        <v>100</v>
      </c>
      <c r="C640" s="66" t="s">
        <v>766</v>
      </c>
      <c r="D640" s="67"/>
      <c r="E640" s="64" t="str">
        <f t="shared" si="9"/>
        <v>高知県大川村</v>
      </c>
    </row>
    <row r="641" spans="2:5" x14ac:dyDescent="0.3">
      <c r="B641" s="66" t="s">
        <v>100</v>
      </c>
      <c r="C641" s="66" t="s">
        <v>767</v>
      </c>
      <c r="D641" s="67"/>
      <c r="E641" s="64" t="str">
        <f t="shared" si="9"/>
        <v>高知県仁淀川町</v>
      </c>
    </row>
    <row r="642" spans="2:5" x14ac:dyDescent="0.3">
      <c r="B642" s="66" t="s">
        <v>100</v>
      </c>
      <c r="C642" s="66" t="s">
        <v>768</v>
      </c>
      <c r="D642" s="67"/>
      <c r="E642" s="64" t="str">
        <f t="shared" si="9"/>
        <v>高知県中土佐町</v>
      </c>
    </row>
    <row r="643" spans="2:5" x14ac:dyDescent="0.3">
      <c r="B643" s="66" t="s">
        <v>100</v>
      </c>
      <c r="C643" s="66" t="s">
        <v>769</v>
      </c>
      <c r="D643" s="67"/>
      <c r="E643" s="64" t="str">
        <f t="shared" ref="E643:E706" si="10">B643&amp;C643</f>
        <v>高知県越知町</v>
      </c>
    </row>
    <row r="644" spans="2:5" x14ac:dyDescent="0.3">
      <c r="B644" s="66" t="s">
        <v>100</v>
      </c>
      <c r="C644" s="66" t="s">
        <v>770</v>
      </c>
      <c r="D644" s="67"/>
      <c r="E644" s="64" t="str">
        <f t="shared" si="10"/>
        <v>高知県檮原町</v>
      </c>
    </row>
    <row r="645" spans="2:5" x14ac:dyDescent="0.3">
      <c r="B645" s="66" t="s">
        <v>100</v>
      </c>
      <c r="C645" s="66" t="s">
        <v>771</v>
      </c>
      <c r="D645" s="67"/>
      <c r="E645" s="64" t="str">
        <f t="shared" si="10"/>
        <v>高知県日高村</v>
      </c>
    </row>
    <row r="646" spans="2:5" x14ac:dyDescent="0.3">
      <c r="B646" s="66" t="s">
        <v>100</v>
      </c>
      <c r="C646" s="66" t="s">
        <v>772</v>
      </c>
      <c r="D646" s="67"/>
      <c r="E646" s="64" t="str">
        <f t="shared" si="10"/>
        <v>高知県津野町</v>
      </c>
    </row>
    <row r="647" spans="2:5" x14ac:dyDescent="0.3">
      <c r="B647" s="66" t="s">
        <v>100</v>
      </c>
      <c r="C647" s="66" t="s">
        <v>773</v>
      </c>
      <c r="D647" s="67"/>
      <c r="E647" s="64" t="str">
        <f t="shared" si="10"/>
        <v>高知県四万十町</v>
      </c>
    </row>
    <row r="648" spans="2:5" x14ac:dyDescent="0.3">
      <c r="B648" s="66" t="s">
        <v>100</v>
      </c>
      <c r="C648" s="66" t="s">
        <v>774</v>
      </c>
      <c r="D648" s="67"/>
      <c r="E648" s="64" t="str">
        <f t="shared" si="10"/>
        <v>高知県大月町</v>
      </c>
    </row>
    <row r="649" spans="2:5" x14ac:dyDescent="0.3">
      <c r="B649" s="66" t="s">
        <v>100</v>
      </c>
      <c r="C649" s="66" t="s">
        <v>775</v>
      </c>
      <c r="D649" s="67"/>
      <c r="E649" s="64" t="str">
        <f t="shared" si="10"/>
        <v>高知県三原村</v>
      </c>
    </row>
    <row r="650" spans="2:5" x14ac:dyDescent="0.3">
      <c r="B650" s="66" t="s">
        <v>100</v>
      </c>
      <c r="C650" s="66" t="s">
        <v>776</v>
      </c>
      <c r="D650" s="67"/>
      <c r="E650" s="64" t="str">
        <f t="shared" si="10"/>
        <v>高知県黒潮町</v>
      </c>
    </row>
    <row r="651" spans="2:5" x14ac:dyDescent="0.3">
      <c r="B651" s="66" t="s">
        <v>101</v>
      </c>
      <c r="C651" s="66" t="s">
        <v>777</v>
      </c>
      <c r="D651" s="67"/>
      <c r="E651" s="64" t="str">
        <f t="shared" si="10"/>
        <v>福岡県篠栗町</v>
      </c>
    </row>
    <row r="652" spans="2:5" x14ac:dyDescent="0.3">
      <c r="B652" s="66" t="s">
        <v>101</v>
      </c>
      <c r="C652" s="66" t="s">
        <v>778</v>
      </c>
      <c r="D652" s="67"/>
      <c r="E652" s="64" t="str">
        <f t="shared" si="10"/>
        <v>福岡県須恵町</v>
      </c>
    </row>
    <row r="653" spans="2:5" x14ac:dyDescent="0.3">
      <c r="B653" s="66" t="s">
        <v>101</v>
      </c>
      <c r="C653" s="66" t="s">
        <v>779</v>
      </c>
      <c r="D653" s="67"/>
      <c r="E653" s="64" t="str">
        <f t="shared" si="10"/>
        <v>福岡県芦屋町</v>
      </c>
    </row>
    <row r="654" spans="2:5" x14ac:dyDescent="0.3">
      <c r="B654" s="66" t="s">
        <v>101</v>
      </c>
      <c r="C654" s="66" t="s">
        <v>780</v>
      </c>
      <c r="D654" s="67"/>
      <c r="E654" s="64" t="str">
        <f t="shared" si="10"/>
        <v>福岡県小竹町</v>
      </c>
    </row>
    <row r="655" spans="2:5" x14ac:dyDescent="0.3">
      <c r="B655" s="66" t="s">
        <v>101</v>
      </c>
      <c r="C655" s="66" t="s">
        <v>781</v>
      </c>
      <c r="D655" s="67"/>
      <c r="E655" s="64" t="str">
        <f t="shared" si="10"/>
        <v>福岡県鞍手町</v>
      </c>
    </row>
    <row r="656" spans="2:5" x14ac:dyDescent="0.3">
      <c r="B656" s="66" t="s">
        <v>101</v>
      </c>
      <c r="C656" s="66" t="s">
        <v>782</v>
      </c>
      <c r="D656" s="67"/>
      <c r="E656" s="64" t="str">
        <f t="shared" si="10"/>
        <v>福岡県桂川町</v>
      </c>
    </row>
    <row r="657" spans="2:5" x14ac:dyDescent="0.3">
      <c r="B657" s="66" t="s">
        <v>101</v>
      </c>
      <c r="C657" s="66" t="s">
        <v>783</v>
      </c>
      <c r="D657" s="67"/>
      <c r="E657" s="64" t="str">
        <f t="shared" si="10"/>
        <v>福岡県東峰村</v>
      </c>
    </row>
    <row r="658" spans="2:5" x14ac:dyDescent="0.3">
      <c r="B658" s="66" t="s">
        <v>101</v>
      </c>
      <c r="C658" s="66" t="s">
        <v>680</v>
      </c>
      <c r="D658" s="67"/>
      <c r="E658" s="64" t="str">
        <f t="shared" si="10"/>
        <v>福岡県広川町</v>
      </c>
    </row>
    <row r="659" spans="2:5" x14ac:dyDescent="0.3">
      <c r="B659" s="66" t="s">
        <v>101</v>
      </c>
      <c r="C659" s="66" t="s">
        <v>784</v>
      </c>
      <c r="D659" s="67"/>
      <c r="E659" s="64" t="str">
        <f t="shared" si="10"/>
        <v>福岡県香春町</v>
      </c>
    </row>
    <row r="660" spans="2:5" x14ac:dyDescent="0.3">
      <c r="B660" s="66" t="s">
        <v>101</v>
      </c>
      <c r="C660" s="66" t="s">
        <v>785</v>
      </c>
      <c r="D660" s="67"/>
      <c r="E660" s="64" t="str">
        <f t="shared" si="10"/>
        <v>福岡県添田町</v>
      </c>
    </row>
    <row r="661" spans="2:5" x14ac:dyDescent="0.3">
      <c r="B661" s="66" t="s">
        <v>101</v>
      </c>
      <c r="C661" s="66" t="s">
        <v>786</v>
      </c>
      <c r="D661" s="67"/>
      <c r="E661" s="64" t="str">
        <f t="shared" si="10"/>
        <v>福岡県糸田町</v>
      </c>
    </row>
    <row r="662" spans="2:5" x14ac:dyDescent="0.3">
      <c r="B662" s="66" t="s">
        <v>101</v>
      </c>
      <c r="C662" s="66" t="s">
        <v>787</v>
      </c>
      <c r="D662" s="67"/>
      <c r="E662" s="64" t="str">
        <f t="shared" si="10"/>
        <v>福岡県大任町</v>
      </c>
    </row>
    <row r="663" spans="2:5" x14ac:dyDescent="0.3">
      <c r="B663" s="66" t="s">
        <v>101</v>
      </c>
      <c r="C663" s="66" t="s">
        <v>788</v>
      </c>
      <c r="D663" s="67"/>
      <c r="E663" s="64" t="str">
        <f t="shared" si="10"/>
        <v>福岡県赤村</v>
      </c>
    </row>
    <row r="664" spans="2:5" x14ac:dyDescent="0.3">
      <c r="B664" s="66" t="s">
        <v>101</v>
      </c>
      <c r="C664" s="66" t="s">
        <v>789</v>
      </c>
      <c r="D664" s="67"/>
      <c r="E664" s="64" t="str">
        <f t="shared" si="10"/>
        <v>福岡県福智町</v>
      </c>
    </row>
    <row r="665" spans="2:5" x14ac:dyDescent="0.3">
      <c r="B665" s="66" t="s">
        <v>101</v>
      </c>
      <c r="C665" s="66" t="s">
        <v>790</v>
      </c>
      <c r="D665" s="67"/>
      <c r="E665" s="64" t="str">
        <f t="shared" si="10"/>
        <v>福岡県みやこ町</v>
      </c>
    </row>
    <row r="666" spans="2:5" x14ac:dyDescent="0.3">
      <c r="B666" s="66" t="s">
        <v>101</v>
      </c>
      <c r="C666" s="66" t="s">
        <v>791</v>
      </c>
      <c r="D666" s="67"/>
      <c r="E666" s="64" t="str">
        <f t="shared" si="10"/>
        <v>福岡県吉富町</v>
      </c>
    </row>
    <row r="667" spans="2:5" x14ac:dyDescent="0.3">
      <c r="B667" s="66" t="s">
        <v>101</v>
      </c>
      <c r="C667" s="66" t="s">
        <v>792</v>
      </c>
      <c r="D667" s="67"/>
      <c r="E667" s="64" t="str">
        <f t="shared" si="10"/>
        <v>福岡県上毛町</v>
      </c>
    </row>
    <row r="668" spans="2:5" x14ac:dyDescent="0.3">
      <c r="B668" s="66" t="s">
        <v>101</v>
      </c>
      <c r="C668" s="66" t="s">
        <v>793</v>
      </c>
      <c r="D668" s="67"/>
      <c r="E668" s="64" t="str">
        <f t="shared" si="10"/>
        <v>福岡県築上町</v>
      </c>
    </row>
    <row r="669" spans="2:5" x14ac:dyDescent="0.3">
      <c r="B669" s="66" t="s">
        <v>102</v>
      </c>
      <c r="C669" s="66" t="s">
        <v>794</v>
      </c>
      <c r="D669" s="67"/>
      <c r="E669" s="64" t="str">
        <f t="shared" si="10"/>
        <v>佐賀県上峰町</v>
      </c>
    </row>
    <row r="670" spans="2:5" x14ac:dyDescent="0.3">
      <c r="B670" s="66" t="s">
        <v>102</v>
      </c>
      <c r="C670" s="66" t="s">
        <v>795</v>
      </c>
      <c r="D670" s="67"/>
      <c r="E670" s="64" t="str">
        <f t="shared" si="10"/>
        <v>佐賀県みやき町</v>
      </c>
    </row>
    <row r="671" spans="2:5" x14ac:dyDescent="0.3">
      <c r="B671" s="66" t="s">
        <v>102</v>
      </c>
      <c r="C671" s="66" t="s">
        <v>796</v>
      </c>
      <c r="D671" s="67"/>
      <c r="E671" s="64" t="str">
        <f t="shared" si="10"/>
        <v>佐賀県玄海町</v>
      </c>
    </row>
    <row r="672" spans="2:5" x14ac:dyDescent="0.3">
      <c r="B672" s="66" t="s">
        <v>102</v>
      </c>
      <c r="C672" s="66" t="s">
        <v>797</v>
      </c>
      <c r="D672" s="67"/>
      <c r="E672" s="64" t="str">
        <f t="shared" si="10"/>
        <v>佐賀県有田町</v>
      </c>
    </row>
    <row r="673" spans="2:5" x14ac:dyDescent="0.3">
      <c r="B673" s="66" t="s">
        <v>102</v>
      </c>
      <c r="C673" s="66" t="s">
        <v>798</v>
      </c>
      <c r="D673" s="67"/>
      <c r="E673" s="64" t="str">
        <f t="shared" si="10"/>
        <v>佐賀県大町町</v>
      </c>
    </row>
    <row r="674" spans="2:5" x14ac:dyDescent="0.3">
      <c r="B674" s="66" t="s">
        <v>102</v>
      </c>
      <c r="C674" s="66" t="s">
        <v>799</v>
      </c>
      <c r="D674" s="67"/>
      <c r="E674" s="64" t="str">
        <f t="shared" si="10"/>
        <v>佐賀県太良町</v>
      </c>
    </row>
    <row r="675" spans="2:5" x14ac:dyDescent="0.3">
      <c r="B675" s="66" t="s">
        <v>103</v>
      </c>
      <c r="C675" s="66" t="s">
        <v>800</v>
      </c>
      <c r="D675" s="67"/>
      <c r="E675" s="64" t="str">
        <f t="shared" si="10"/>
        <v>長崎県東彼杵町</v>
      </c>
    </row>
    <row r="676" spans="2:5" x14ac:dyDescent="0.3">
      <c r="B676" s="66" t="s">
        <v>103</v>
      </c>
      <c r="C676" s="66" t="s">
        <v>801</v>
      </c>
      <c r="D676" s="67"/>
      <c r="E676" s="64" t="str">
        <f t="shared" si="10"/>
        <v>長崎県川棚町</v>
      </c>
    </row>
    <row r="677" spans="2:5" x14ac:dyDescent="0.3">
      <c r="B677" s="66" t="s">
        <v>103</v>
      </c>
      <c r="C677" s="66" t="s">
        <v>802</v>
      </c>
      <c r="D677" s="67"/>
      <c r="E677" s="64" t="str">
        <f t="shared" si="10"/>
        <v>長崎県波佐見町</v>
      </c>
    </row>
    <row r="678" spans="2:5" x14ac:dyDescent="0.3">
      <c r="B678" s="66" t="s">
        <v>103</v>
      </c>
      <c r="C678" s="66" t="s">
        <v>803</v>
      </c>
      <c r="D678" s="67"/>
      <c r="E678" s="64" t="str">
        <f t="shared" si="10"/>
        <v>長崎県小値賀町</v>
      </c>
    </row>
    <row r="679" spans="2:5" x14ac:dyDescent="0.3">
      <c r="B679" s="66" t="s">
        <v>104</v>
      </c>
      <c r="C679" s="66" t="s">
        <v>331</v>
      </c>
      <c r="D679" s="67"/>
      <c r="E679" s="64" t="str">
        <f t="shared" si="10"/>
        <v>熊本県美里町</v>
      </c>
    </row>
    <row r="680" spans="2:5" x14ac:dyDescent="0.3">
      <c r="B680" s="66" t="s">
        <v>104</v>
      </c>
      <c r="C680" s="66" t="s">
        <v>804</v>
      </c>
      <c r="D680" s="67"/>
      <c r="E680" s="64" t="str">
        <f t="shared" si="10"/>
        <v>熊本県玉東町</v>
      </c>
    </row>
    <row r="681" spans="2:5" x14ac:dyDescent="0.3">
      <c r="B681" s="66" t="s">
        <v>104</v>
      </c>
      <c r="C681" s="66" t="s">
        <v>805</v>
      </c>
      <c r="D681" s="67"/>
      <c r="E681" s="64" t="str">
        <f t="shared" si="10"/>
        <v>熊本県南関町</v>
      </c>
    </row>
    <row r="682" spans="2:5" x14ac:dyDescent="0.3">
      <c r="B682" s="66" t="s">
        <v>104</v>
      </c>
      <c r="C682" s="66" t="s">
        <v>806</v>
      </c>
      <c r="D682" s="67"/>
      <c r="E682" s="64" t="str">
        <f t="shared" si="10"/>
        <v>熊本県長洲町</v>
      </c>
    </row>
    <row r="683" spans="2:5" x14ac:dyDescent="0.3">
      <c r="B683" s="66" t="s">
        <v>104</v>
      </c>
      <c r="C683" s="66" t="s">
        <v>807</v>
      </c>
      <c r="D683" s="67"/>
      <c r="E683" s="64" t="str">
        <f t="shared" si="10"/>
        <v>熊本県和水町</v>
      </c>
    </row>
    <row r="684" spans="2:5" x14ac:dyDescent="0.3">
      <c r="B684" s="66" t="s">
        <v>104</v>
      </c>
      <c r="C684" s="66" t="s">
        <v>808</v>
      </c>
      <c r="D684" s="67"/>
      <c r="E684" s="64" t="str">
        <f t="shared" si="10"/>
        <v>熊本県南小国町</v>
      </c>
    </row>
    <row r="685" spans="2:5" x14ac:dyDescent="0.3">
      <c r="B685" s="66" t="s">
        <v>104</v>
      </c>
      <c r="C685" s="66" t="s">
        <v>361</v>
      </c>
      <c r="D685" s="67"/>
      <c r="E685" s="64" t="str">
        <f t="shared" si="10"/>
        <v>熊本県小国町</v>
      </c>
    </row>
    <row r="686" spans="2:5" x14ac:dyDescent="0.3">
      <c r="B686" s="66" t="s">
        <v>104</v>
      </c>
      <c r="C686" s="66" t="s">
        <v>809</v>
      </c>
      <c r="D686" s="67"/>
      <c r="E686" s="64" t="str">
        <f t="shared" si="10"/>
        <v>熊本県産山村</v>
      </c>
    </row>
    <row r="687" spans="2:5" x14ac:dyDescent="0.3">
      <c r="B687" s="66" t="s">
        <v>104</v>
      </c>
      <c r="C687" s="66" t="s">
        <v>810</v>
      </c>
      <c r="D687" s="67"/>
      <c r="E687" s="64" t="str">
        <f t="shared" si="10"/>
        <v>熊本県高森町</v>
      </c>
    </row>
    <row r="688" spans="2:5" x14ac:dyDescent="0.3">
      <c r="B688" s="66" t="s">
        <v>104</v>
      </c>
      <c r="C688" s="66" t="s">
        <v>811</v>
      </c>
      <c r="D688" s="67"/>
      <c r="E688" s="64" t="str">
        <f t="shared" si="10"/>
        <v>熊本県西原村</v>
      </c>
    </row>
    <row r="689" spans="2:5" x14ac:dyDescent="0.3">
      <c r="B689" s="66" t="s">
        <v>104</v>
      </c>
      <c r="C689" s="66" t="s">
        <v>812</v>
      </c>
      <c r="D689" s="67"/>
      <c r="E689" s="64" t="str">
        <f t="shared" si="10"/>
        <v>熊本県南阿蘇村</v>
      </c>
    </row>
    <row r="690" spans="2:5" x14ac:dyDescent="0.3">
      <c r="B690" s="66" t="s">
        <v>104</v>
      </c>
      <c r="C690" s="66" t="s">
        <v>813</v>
      </c>
      <c r="D690" s="67"/>
      <c r="E690" s="64" t="str">
        <f t="shared" si="10"/>
        <v>熊本県益城町</v>
      </c>
    </row>
    <row r="691" spans="2:5" x14ac:dyDescent="0.3">
      <c r="B691" s="66" t="s">
        <v>104</v>
      </c>
      <c r="C691" s="66" t="s">
        <v>814</v>
      </c>
      <c r="D691" s="67"/>
      <c r="E691" s="64" t="str">
        <f t="shared" si="10"/>
        <v>熊本県甲佐町</v>
      </c>
    </row>
    <row r="692" spans="2:5" x14ac:dyDescent="0.3">
      <c r="B692" s="66" t="s">
        <v>104</v>
      </c>
      <c r="C692" s="66" t="s">
        <v>815</v>
      </c>
      <c r="D692" s="67"/>
      <c r="E692" s="64" t="str">
        <f t="shared" si="10"/>
        <v>熊本県山都町</v>
      </c>
    </row>
    <row r="693" spans="2:5" x14ac:dyDescent="0.3">
      <c r="B693" s="66" t="s">
        <v>104</v>
      </c>
      <c r="C693" s="66" t="s">
        <v>816</v>
      </c>
      <c r="D693" s="67"/>
      <c r="E693" s="64" t="str">
        <f t="shared" si="10"/>
        <v>熊本県氷川町</v>
      </c>
    </row>
    <row r="694" spans="2:5" x14ac:dyDescent="0.3">
      <c r="B694" s="66" t="s">
        <v>104</v>
      </c>
      <c r="C694" s="66" t="s">
        <v>817</v>
      </c>
      <c r="D694" s="67"/>
      <c r="E694" s="64" t="str">
        <f t="shared" si="10"/>
        <v>熊本県芦北町</v>
      </c>
    </row>
    <row r="695" spans="2:5" x14ac:dyDescent="0.3">
      <c r="B695" s="66" t="s">
        <v>104</v>
      </c>
      <c r="C695" s="66" t="s">
        <v>818</v>
      </c>
      <c r="D695" s="67"/>
      <c r="E695" s="64" t="str">
        <f t="shared" si="10"/>
        <v>熊本県津奈木町</v>
      </c>
    </row>
    <row r="696" spans="2:5" x14ac:dyDescent="0.3">
      <c r="B696" s="66" t="s">
        <v>104</v>
      </c>
      <c r="C696" s="66" t="s">
        <v>819</v>
      </c>
      <c r="D696" s="67"/>
      <c r="E696" s="64" t="str">
        <f t="shared" si="10"/>
        <v>熊本県多良木町</v>
      </c>
    </row>
    <row r="697" spans="2:5" x14ac:dyDescent="0.3">
      <c r="B697" s="66" t="s">
        <v>104</v>
      </c>
      <c r="C697" s="66" t="s">
        <v>820</v>
      </c>
      <c r="D697" s="67"/>
      <c r="E697" s="64" t="str">
        <f t="shared" si="10"/>
        <v>熊本県湯前町</v>
      </c>
    </row>
    <row r="698" spans="2:5" x14ac:dyDescent="0.3">
      <c r="B698" s="66" t="s">
        <v>104</v>
      </c>
      <c r="C698" s="66" t="s">
        <v>821</v>
      </c>
      <c r="D698" s="67"/>
      <c r="E698" s="64" t="str">
        <f t="shared" si="10"/>
        <v>熊本県水上村</v>
      </c>
    </row>
    <row r="699" spans="2:5" x14ac:dyDescent="0.3">
      <c r="B699" s="66" t="s">
        <v>104</v>
      </c>
      <c r="C699" s="66" t="s">
        <v>822</v>
      </c>
      <c r="D699" s="67"/>
      <c r="E699" s="64" t="str">
        <f t="shared" si="10"/>
        <v>熊本県相良村</v>
      </c>
    </row>
    <row r="700" spans="2:5" x14ac:dyDescent="0.3">
      <c r="B700" s="66" t="s">
        <v>104</v>
      </c>
      <c r="C700" s="66" t="s">
        <v>823</v>
      </c>
      <c r="D700" s="67"/>
      <c r="E700" s="64" t="str">
        <f t="shared" si="10"/>
        <v>熊本県五木村</v>
      </c>
    </row>
    <row r="701" spans="2:5" x14ac:dyDescent="0.3">
      <c r="B701" s="66" t="s">
        <v>104</v>
      </c>
      <c r="C701" s="66" t="s">
        <v>824</v>
      </c>
      <c r="D701" s="67"/>
      <c r="E701" s="64" t="str">
        <f t="shared" si="10"/>
        <v>熊本県山江村</v>
      </c>
    </row>
    <row r="702" spans="2:5" x14ac:dyDescent="0.3">
      <c r="B702" s="66" t="s">
        <v>104</v>
      </c>
      <c r="C702" s="66" t="s">
        <v>825</v>
      </c>
      <c r="D702" s="67"/>
      <c r="E702" s="64" t="str">
        <f t="shared" si="10"/>
        <v>熊本県球磨村</v>
      </c>
    </row>
    <row r="703" spans="2:5" x14ac:dyDescent="0.3">
      <c r="B703" s="66" t="s">
        <v>104</v>
      </c>
      <c r="C703" s="66" t="s">
        <v>826</v>
      </c>
      <c r="D703" s="67"/>
      <c r="E703" s="64" t="str">
        <f t="shared" si="10"/>
        <v>熊本県あさぎり町</v>
      </c>
    </row>
    <row r="704" spans="2:5" x14ac:dyDescent="0.3">
      <c r="B704" s="66" t="s">
        <v>104</v>
      </c>
      <c r="C704" s="66" t="s">
        <v>827</v>
      </c>
      <c r="D704" s="67"/>
      <c r="E704" s="64" t="str">
        <f t="shared" si="10"/>
        <v>熊本県苓北町</v>
      </c>
    </row>
    <row r="705" spans="2:5" x14ac:dyDescent="0.3">
      <c r="B705" s="66" t="s">
        <v>105</v>
      </c>
      <c r="C705" s="66" t="s">
        <v>828</v>
      </c>
      <c r="D705" s="67"/>
      <c r="E705" s="64" t="str">
        <f t="shared" si="10"/>
        <v>大分県津久見市</v>
      </c>
    </row>
    <row r="706" spans="2:5" x14ac:dyDescent="0.3">
      <c r="B706" s="66" t="s">
        <v>105</v>
      </c>
      <c r="C706" s="66" t="s">
        <v>829</v>
      </c>
      <c r="D706" s="67"/>
      <c r="E706" s="64" t="str">
        <f t="shared" si="10"/>
        <v>大分県由布市</v>
      </c>
    </row>
    <row r="707" spans="2:5" x14ac:dyDescent="0.3">
      <c r="B707" s="66" t="s">
        <v>105</v>
      </c>
      <c r="C707" s="66" t="s">
        <v>830</v>
      </c>
      <c r="D707" s="67"/>
      <c r="E707" s="64" t="str">
        <f t="shared" ref="E707:E761" si="11">B707&amp;C707</f>
        <v>大分県姫島村</v>
      </c>
    </row>
    <row r="708" spans="2:5" x14ac:dyDescent="0.3">
      <c r="B708" s="66" t="s">
        <v>105</v>
      </c>
      <c r="C708" s="66" t="s">
        <v>831</v>
      </c>
      <c r="D708" s="67"/>
      <c r="E708" s="64" t="str">
        <f t="shared" si="11"/>
        <v>大分県九重町</v>
      </c>
    </row>
    <row r="709" spans="2:5" x14ac:dyDescent="0.3">
      <c r="B709" s="66" t="s">
        <v>106</v>
      </c>
      <c r="C709" s="66" t="s">
        <v>832</v>
      </c>
      <c r="D709" s="67"/>
      <c r="E709" s="64" t="str">
        <f t="shared" si="11"/>
        <v>宮崎県えびの市</v>
      </c>
    </row>
    <row r="710" spans="2:5" x14ac:dyDescent="0.3">
      <c r="B710" s="66" t="s">
        <v>106</v>
      </c>
      <c r="C710" s="66" t="s">
        <v>833</v>
      </c>
      <c r="D710" s="67"/>
      <c r="E710" s="64" t="str">
        <f t="shared" si="11"/>
        <v>宮崎県三股町</v>
      </c>
    </row>
    <row r="711" spans="2:5" x14ac:dyDescent="0.3">
      <c r="B711" s="66" t="s">
        <v>106</v>
      </c>
      <c r="C711" s="66" t="s">
        <v>834</v>
      </c>
      <c r="D711" s="67"/>
      <c r="E711" s="64" t="str">
        <f t="shared" si="11"/>
        <v>宮崎県高原町</v>
      </c>
    </row>
    <row r="712" spans="2:5" x14ac:dyDescent="0.3">
      <c r="B712" s="66" t="s">
        <v>106</v>
      </c>
      <c r="C712" s="66" t="s">
        <v>835</v>
      </c>
      <c r="D712" s="67"/>
      <c r="E712" s="64" t="str">
        <f t="shared" si="11"/>
        <v>宮崎県綾町</v>
      </c>
    </row>
    <row r="713" spans="2:5" x14ac:dyDescent="0.3">
      <c r="B713" s="66" t="s">
        <v>106</v>
      </c>
      <c r="C713" s="66" t="s">
        <v>836</v>
      </c>
      <c r="D713" s="67"/>
      <c r="E713" s="64" t="str">
        <f t="shared" si="11"/>
        <v>宮崎県新富町</v>
      </c>
    </row>
    <row r="714" spans="2:5" x14ac:dyDescent="0.3">
      <c r="B714" s="66" t="s">
        <v>106</v>
      </c>
      <c r="C714" s="66" t="s">
        <v>837</v>
      </c>
      <c r="D714" s="67"/>
      <c r="E714" s="64" t="str">
        <f t="shared" si="11"/>
        <v>宮崎県西米良村</v>
      </c>
    </row>
    <row r="715" spans="2:5" x14ac:dyDescent="0.3">
      <c r="B715" s="66" t="s">
        <v>106</v>
      </c>
      <c r="C715" s="66" t="s">
        <v>838</v>
      </c>
      <c r="D715" s="67"/>
      <c r="E715" s="64" t="str">
        <f t="shared" si="11"/>
        <v>宮崎県木城町</v>
      </c>
    </row>
    <row r="716" spans="2:5" x14ac:dyDescent="0.3">
      <c r="B716" s="66" t="s">
        <v>106</v>
      </c>
      <c r="C716" s="66" t="s">
        <v>839</v>
      </c>
      <c r="D716" s="67"/>
      <c r="E716" s="64" t="str">
        <f t="shared" si="11"/>
        <v>宮崎県川南町</v>
      </c>
    </row>
    <row r="717" spans="2:5" x14ac:dyDescent="0.3">
      <c r="B717" s="66" t="s">
        <v>106</v>
      </c>
      <c r="C717" s="66" t="s">
        <v>840</v>
      </c>
      <c r="D717" s="67"/>
      <c r="E717" s="64" t="str">
        <f t="shared" si="11"/>
        <v>宮崎県都農町</v>
      </c>
    </row>
    <row r="718" spans="2:5" x14ac:dyDescent="0.3">
      <c r="B718" s="66" t="s">
        <v>106</v>
      </c>
      <c r="C718" s="66" t="s">
        <v>841</v>
      </c>
      <c r="D718" s="67"/>
      <c r="E718" s="64" t="str">
        <f t="shared" si="11"/>
        <v>宮崎県諸塚村</v>
      </c>
    </row>
    <row r="719" spans="2:5" x14ac:dyDescent="0.3">
      <c r="B719" s="66" t="s">
        <v>106</v>
      </c>
      <c r="C719" s="66" t="s">
        <v>842</v>
      </c>
      <c r="D719" s="67"/>
      <c r="E719" s="64" t="str">
        <f t="shared" si="11"/>
        <v>宮崎県椎葉村</v>
      </c>
    </row>
    <row r="720" spans="2:5" x14ac:dyDescent="0.3">
      <c r="B720" s="66" t="s">
        <v>106</v>
      </c>
      <c r="C720" s="66" t="s">
        <v>343</v>
      </c>
      <c r="D720" s="67"/>
      <c r="E720" s="64" t="str">
        <f t="shared" si="11"/>
        <v>宮崎県美郷町</v>
      </c>
    </row>
    <row r="721" spans="2:5" x14ac:dyDescent="0.3">
      <c r="B721" s="66" t="s">
        <v>106</v>
      </c>
      <c r="C721" s="66" t="s">
        <v>843</v>
      </c>
      <c r="D721" s="67"/>
      <c r="E721" s="64" t="str">
        <f t="shared" si="11"/>
        <v>宮崎県日之影町</v>
      </c>
    </row>
    <row r="722" spans="2:5" x14ac:dyDescent="0.3">
      <c r="B722" s="66" t="s">
        <v>106</v>
      </c>
      <c r="C722" s="66" t="s">
        <v>844</v>
      </c>
      <c r="D722" s="67"/>
      <c r="E722" s="64" t="str">
        <f t="shared" si="11"/>
        <v>宮崎県五ヶ瀬町</v>
      </c>
    </row>
    <row r="723" spans="2:5" x14ac:dyDescent="0.3">
      <c r="B723" s="66" t="s">
        <v>107</v>
      </c>
      <c r="C723" s="66" t="s">
        <v>845</v>
      </c>
      <c r="D723" s="67"/>
      <c r="E723" s="64" t="str">
        <f t="shared" si="11"/>
        <v>鹿児島県三島村</v>
      </c>
    </row>
    <row r="724" spans="2:5" x14ac:dyDescent="0.3">
      <c r="B724" s="66" t="s">
        <v>107</v>
      </c>
      <c r="C724" s="66" t="s">
        <v>846</v>
      </c>
      <c r="D724" s="67"/>
      <c r="E724" s="64" t="str">
        <f t="shared" si="11"/>
        <v>鹿児島県十島村</v>
      </c>
    </row>
    <row r="725" spans="2:5" x14ac:dyDescent="0.3">
      <c r="B725" s="66" t="s">
        <v>107</v>
      </c>
      <c r="C725" s="66" t="s">
        <v>847</v>
      </c>
      <c r="D725" s="67"/>
      <c r="E725" s="64" t="str">
        <f t="shared" si="11"/>
        <v>鹿児島県長島町</v>
      </c>
    </row>
    <row r="726" spans="2:5" x14ac:dyDescent="0.3">
      <c r="B726" s="66" t="s">
        <v>107</v>
      </c>
      <c r="C726" s="66" t="s">
        <v>848</v>
      </c>
      <c r="D726" s="67"/>
      <c r="E726" s="64" t="str">
        <f t="shared" si="11"/>
        <v>鹿児島県湧水町</v>
      </c>
    </row>
    <row r="727" spans="2:5" x14ac:dyDescent="0.3">
      <c r="B727" s="66" t="s">
        <v>107</v>
      </c>
      <c r="C727" s="66" t="s">
        <v>849</v>
      </c>
      <c r="D727" s="67"/>
      <c r="E727" s="64" t="str">
        <f t="shared" si="11"/>
        <v>鹿児島県大崎町</v>
      </c>
    </row>
    <row r="728" spans="2:5" x14ac:dyDescent="0.3">
      <c r="B728" s="66" t="s">
        <v>107</v>
      </c>
      <c r="C728" s="66" t="s">
        <v>850</v>
      </c>
      <c r="D728" s="67"/>
      <c r="E728" s="64" t="str">
        <f t="shared" si="11"/>
        <v>鹿児島県東串良町</v>
      </c>
    </row>
    <row r="729" spans="2:5" x14ac:dyDescent="0.3">
      <c r="B729" s="66" t="s">
        <v>107</v>
      </c>
      <c r="C729" s="66" t="s">
        <v>851</v>
      </c>
      <c r="D729" s="67"/>
      <c r="E729" s="64" t="str">
        <f t="shared" si="11"/>
        <v>鹿児島県錦江町</v>
      </c>
    </row>
    <row r="730" spans="2:5" x14ac:dyDescent="0.3">
      <c r="B730" s="66" t="s">
        <v>107</v>
      </c>
      <c r="C730" s="66" t="s">
        <v>852</v>
      </c>
      <c r="D730" s="67"/>
      <c r="E730" s="64" t="str">
        <f t="shared" si="11"/>
        <v>鹿児島県南大隅町</v>
      </c>
    </row>
    <row r="731" spans="2:5" x14ac:dyDescent="0.3">
      <c r="B731" s="66" t="s">
        <v>107</v>
      </c>
      <c r="C731" s="66" t="s">
        <v>853</v>
      </c>
      <c r="D731" s="67"/>
      <c r="E731" s="64" t="str">
        <f t="shared" si="11"/>
        <v>鹿児島県肝付町</v>
      </c>
    </row>
    <row r="732" spans="2:5" x14ac:dyDescent="0.3">
      <c r="B732" s="66" t="s">
        <v>107</v>
      </c>
      <c r="C732" s="66" t="s">
        <v>854</v>
      </c>
      <c r="D732" s="67"/>
      <c r="E732" s="64" t="str">
        <f t="shared" si="11"/>
        <v>鹿児島県中種子町</v>
      </c>
    </row>
    <row r="733" spans="2:5" x14ac:dyDescent="0.3">
      <c r="B733" s="66" t="s">
        <v>107</v>
      </c>
      <c r="C733" s="66" t="s">
        <v>855</v>
      </c>
      <c r="D733" s="67"/>
      <c r="E733" s="64" t="str">
        <f t="shared" si="11"/>
        <v>鹿児島県南種子町</v>
      </c>
    </row>
    <row r="734" spans="2:5" x14ac:dyDescent="0.3">
      <c r="B734" s="66" t="s">
        <v>107</v>
      </c>
      <c r="C734" s="66" t="s">
        <v>856</v>
      </c>
      <c r="D734" s="67"/>
      <c r="E734" s="64" t="str">
        <f t="shared" si="11"/>
        <v>鹿児島県大和村</v>
      </c>
    </row>
    <row r="735" spans="2:5" x14ac:dyDescent="0.3">
      <c r="B735" s="66" t="s">
        <v>107</v>
      </c>
      <c r="C735" s="66" t="s">
        <v>857</v>
      </c>
      <c r="D735" s="67"/>
      <c r="E735" s="64" t="str">
        <f t="shared" si="11"/>
        <v>鹿児島県宇検村</v>
      </c>
    </row>
    <row r="736" spans="2:5" x14ac:dyDescent="0.3">
      <c r="B736" s="66" t="s">
        <v>107</v>
      </c>
      <c r="C736" s="66" t="s">
        <v>858</v>
      </c>
      <c r="D736" s="67"/>
      <c r="E736" s="64" t="str">
        <f t="shared" si="11"/>
        <v>鹿児島県瀬戸内町</v>
      </c>
    </row>
    <row r="737" spans="2:5" x14ac:dyDescent="0.3">
      <c r="B737" s="66" t="s">
        <v>107</v>
      </c>
      <c r="C737" s="66" t="s">
        <v>859</v>
      </c>
      <c r="D737" s="67"/>
      <c r="E737" s="64" t="str">
        <f t="shared" si="11"/>
        <v>鹿児島県龍郷町</v>
      </c>
    </row>
    <row r="738" spans="2:5" x14ac:dyDescent="0.3">
      <c r="B738" s="66" t="s">
        <v>107</v>
      </c>
      <c r="C738" s="66" t="s">
        <v>860</v>
      </c>
      <c r="D738" s="67"/>
      <c r="E738" s="64" t="str">
        <f t="shared" si="11"/>
        <v>鹿児島県喜界町</v>
      </c>
    </row>
    <row r="739" spans="2:5" x14ac:dyDescent="0.3">
      <c r="B739" s="66" t="s">
        <v>107</v>
      </c>
      <c r="C739" s="66" t="s">
        <v>861</v>
      </c>
      <c r="D739" s="67"/>
      <c r="E739" s="64" t="str">
        <f t="shared" si="11"/>
        <v>鹿児島県天城町</v>
      </c>
    </row>
    <row r="740" spans="2:5" x14ac:dyDescent="0.3">
      <c r="B740" s="66" t="s">
        <v>107</v>
      </c>
      <c r="C740" s="66" t="s">
        <v>862</v>
      </c>
      <c r="D740" s="67"/>
      <c r="E740" s="64" t="str">
        <f t="shared" si="11"/>
        <v>鹿児島県伊仙町</v>
      </c>
    </row>
    <row r="741" spans="2:5" x14ac:dyDescent="0.3">
      <c r="B741" s="66" t="s">
        <v>107</v>
      </c>
      <c r="C741" s="66" t="s">
        <v>863</v>
      </c>
      <c r="D741" s="67"/>
      <c r="E741" s="64" t="str">
        <f t="shared" si="11"/>
        <v>鹿児島県知名町</v>
      </c>
    </row>
    <row r="742" spans="2:5" x14ac:dyDescent="0.3">
      <c r="B742" s="66" t="s">
        <v>107</v>
      </c>
      <c r="C742" s="66" t="s">
        <v>864</v>
      </c>
      <c r="D742" s="67"/>
      <c r="E742" s="64" t="str">
        <f t="shared" si="11"/>
        <v>鹿児島県与論町</v>
      </c>
    </row>
    <row r="743" spans="2:5" x14ac:dyDescent="0.3">
      <c r="B743" s="66" t="s">
        <v>108</v>
      </c>
      <c r="C743" s="66" t="s">
        <v>865</v>
      </c>
      <c r="D743" s="67"/>
      <c r="E743" s="64" t="str">
        <f t="shared" si="11"/>
        <v>沖縄県大宜味村</v>
      </c>
    </row>
    <row r="744" spans="2:5" x14ac:dyDescent="0.3">
      <c r="B744" s="66" t="s">
        <v>108</v>
      </c>
      <c r="C744" s="66" t="s">
        <v>866</v>
      </c>
      <c r="D744" s="67"/>
      <c r="E744" s="64" t="str">
        <f t="shared" si="11"/>
        <v>沖縄県東村</v>
      </c>
    </row>
    <row r="745" spans="2:5" x14ac:dyDescent="0.3">
      <c r="B745" s="66" t="s">
        <v>108</v>
      </c>
      <c r="C745" s="66" t="s">
        <v>867</v>
      </c>
      <c r="D745" s="67"/>
      <c r="E745" s="64" t="str">
        <f t="shared" si="11"/>
        <v>沖縄県今帰仁村</v>
      </c>
    </row>
    <row r="746" spans="2:5" x14ac:dyDescent="0.3">
      <c r="B746" s="66" t="s">
        <v>108</v>
      </c>
      <c r="C746" s="66" t="s">
        <v>868</v>
      </c>
      <c r="D746" s="67"/>
      <c r="E746" s="64" t="str">
        <f t="shared" si="11"/>
        <v>沖縄県恩納村</v>
      </c>
    </row>
    <row r="747" spans="2:5" x14ac:dyDescent="0.3">
      <c r="B747" s="66" t="s">
        <v>108</v>
      </c>
      <c r="C747" s="66" t="s">
        <v>869</v>
      </c>
      <c r="D747" s="67"/>
      <c r="E747" s="64" t="str">
        <f t="shared" si="11"/>
        <v>沖縄県宜野座村</v>
      </c>
    </row>
    <row r="748" spans="2:5" x14ac:dyDescent="0.3">
      <c r="B748" s="66" t="s">
        <v>108</v>
      </c>
      <c r="C748" s="66" t="s">
        <v>870</v>
      </c>
      <c r="D748" s="67"/>
      <c r="E748" s="64" t="str">
        <f t="shared" si="11"/>
        <v>沖縄県金武町</v>
      </c>
    </row>
    <row r="749" spans="2:5" x14ac:dyDescent="0.3">
      <c r="B749" s="66" t="s">
        <v>108</v>
      </c>
      <c r="C749" s="66" t="s">
        <v>871</v>
      </c>
      <c r="D749" s="67"/>
      <c r="E749" s="64" t="str">
        <f t="shared" si="11"/>
        <v>沖縄県伊江村</v>
      </c>
    </row>
    <row r="750" spans="2:5" x14ac:dyDescent="0.3">
      <c r="B750" s="66" t="s">
        <v>108</v>
      </c>
      <c r="C750" s="66" t="s">
        <v>872</v>
      </c>
      <c r="D750" s="67"/>
      <c r="E750" s="64" t="str">
        <f t="shared" si="11"/>
        <v>沖縄県嘉手納町</v>
      </c>
    </row>
    <row r="751" spans="2:5" x14ac:dyDescent="0.3">
      <c r="B751" s="66" t="s">
        <v>108</v>
      </c>
      <c r="C751" s="66" t="s">
        <v>873</v>
      </c>
      <c r="D751" s="67"/>
      <c r="E751" s="64" t="str">
        <f t="shared" si="11"/>
        <v>沖縄県渡嘉敷村</v>
      </c>
    </row>
    <row r="752" spans="2:5" x14ac:dyDescent="0.3">
      <c r="B752" s="66" t="s">
        <v>108</v>
      </c>
      <c r="C752" s="66" t="s">
        <v>874</v>
      </c>
      <c r="D752" s="67"/>
      <c r="E752" s="64" t="str">
        <f t="shared" si="11"/>
        <v>沖縄県座間味村</v>
      </c>
    </row>
    <row r="753" spans="2:5" x14ac:dyDescent="0.3">
      <c r="B753" s="66" t="s">
        <v>108</v>
      </c>
      <c r="C753" s="66" t="s">
        <v>875</v>
      </c>
      <c r="D753" s="67"/>
      <c r="E753" s="64" t="str">
        <f t="shared" si="11"/>
        <v>沖縄県粟国村</v>
      </c>
    </row>
    <row r="754" spans="2:5" x14ac:dyDescent="0.3">
      <c r="B754" s="66" t="s">
        <v>108</v>
      </c>
      <c r="C754" s="66" t="s">
        <v>876</v>
      </c>
      <c r="D754" s="67"/>
      <c r="E754" s="64" t="str">
        <f t="shared" si="11"/>
        <v>沖縄県渡名喜村</v>
      </c>
    </row>
    <row r="755" spans="2:5" x14ac:dyDescent="0.3">
      <c r="B755" s="66" t="s">
        <v>108</v>
      </c>
      <c r="C755" s="66" t="s">
        <v>877</v>
      </c>
      <c r="D755" s="67"/>
      <c r="E755" s="64" t="str">
        <f t="shared" si="11"/>
        <v>沖縄県南大東村</v>
      </c>
    </row>
    <row r="756" spans="2:5" x14ac:dyDescent="0.3">
      <c r="B756" s="66" t="s">
        <v>108</v>
      </c>
      <c r="C756" s="66" t="s">
        <v>878</v>
      </c>
      <c r="D756" s="67"/>
      <c r="E756" s="64" t="str">
        <f t="shared" si="11"/>
        <v>沖縄県北大東村</v>
      </c>
    </row>
    <row r="757" spans="2:5" x14ac:dyDescent="0.3">
      <c r="B757" s="66" t="s">
        <v>108</v>
      </c>
      <c r="C757" s="66" t="s">
        <v>879</v>
      </c>
      <c r="D757" s="67"/>
      <c r="E757" s="64" t="str">
        <f t="shared" si="11"/>
        <v>沖縄県伊平屋村</v>
      </c>
    </row>
    <row r="758" spans="2:5" x14ac:dyDescent="0.3">
      <c r="B758" s="66" t="s">
        <v>108</v>
      </c>
      <c r="C758" s="66" t="s">
        <v>880</v>
      </c>
      <c r="D758" s="67"/>
      <c r="E758" s="64" t="str">
        <f t="shared" si="11"/>
        <v>沖縄県伊是名村</v>
      </c>
    </row>
    <row r="759" spans="2:5" x14ac:dyDescent="0.3">
      <c r="B759" s="66" t="s">
        <v>108</v>
      </c>
      <c r="C759" s="66" t="s">
        <v>881</v>
      </c>
      <c r="D759" s="67"/>
      <c r="E759" s="64" t="str">
        <f t="shared" si="11"/>
        <v>沖縄県多良間村</v>
      </c>
    </row>
    <row r="760" spans="2:5" x14ac:dyDescent="0.3">
      <c r="B760" s="66" t="s">
        <v>108</v>
      </c>
      <c r="C760" s="66" t="s">
        <v>882</v>
      </c>
      <c r="D760" s="67"/>
      <c r="E760" s="64" t="str">
        <f t="shared" si="11"/>
        <v>沖縄県竹富町</v>
      </c>
    </row>
    <row r="761" spans="2:5" x14ac:dyDescent="0.3">
      <c r="B761" s="66" t="s">
        <v>108</v>
      </c>
      <c r="C761" s="66" t="s">
        <v>883</v>
      </c>
      <c r="D761" s="67"/>
      <c r="E761" s="64" t="str">
        <f t="shared" si="11"/>
        <v>沖縄県与那国町</v>
      </c>
    </row>
  </sheetData>
  <phoneticPr fontId="7"/>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A48BE2-E233-4ED6-BFC8-ED505525E168}">
  <dimension ref="B2:AB49"/>
  <sheetViews>
    <sheetView workbookViewId="0">
      <selection activeCell="F26" sqref="F26"/>
    </sheetView>
  </sheetViews>
  <sheetFormatPr defaultColWidth="9" defaultRowHeight="16.5" x14ac:dyDescent="0.4"/>
  <cols>
    <col min="1" max="1" width="9" style="49"/>
    <col min="2" max="3" width="14.125" style="49" customWidth="1"/>
    <col min="4" max="16384" width="9" style="49"/>
  </cols>
  <sheetData>
    <row r="2" spans="2:28" x14ac:dyDescent="0.4">
      <c r="T2" s="50" t="s">
        <v>899</v>
      </c>
    </row>
    <row r="3" spans="2:28" ht="17.25" x14ac:dyDescent="0.4">
      <c r="B3" s="51" t="s">
        <v>62</v>
      </c>
      <c r="C3" s="51" t="s">
        <v>62</v>
      </c>
      <c r="D3" s="51" t="s">
        <v>62</v>
      </c>
      <c r="F3" s="50" t="s">
        <v>900</v>
      </c>
      <c r="G3" s="49" t="s">
        <v>901</v>
      </c>
      <c r="H3" s="50" t="s">
        <v>902</v>
      </c>
      <c r="I3" s="50"/>
      <c r="J3" s="50" t="s">
        <v>903</v>
      </c>
      <c r="P3" s="50" t="s">
        <v>904</v>
      </c>
      <c r="T3" s="51" t="s">
        <v>62</v>
      </c>
      <c r="W3" s="50" t="s">
        <v>905</v>
      </c>
      <c r="AB3" s="49" t="s">
        <v>906</v>
      </c>
    </row>
    <row r="4" spans="2:28" ht="17.25" x14ac:dyDescent="0.4">
      <c r="B4" s="51" t="s">
        <v>907</v>
      </c>
      <c r="C4" s="51" t="s">
        <v>907</v>
      </c>
      <c r="D4" s="51" t="s">
        <v>63</v>
      </c>
      <c r="F4" s="50" t="s">
        <v>908</v>
      </c>
      <c r="G4" s="49" t="s">
        <v>909</v>
      </c>
      <c r="H4" s="50" t="s">
        <v>910</v>
      </c>
      <c r="I4" s="50"/>
      <c r="J4" s="50" t="s">
        <v>911</v>
      </c>
      <c r="P4" s="50" t="s">
        <v>912</v>
      </c>
      <c r="T4" s="51" t="s">
        <v>63</v>
      </c>
      <c r="W4" s="50" t="s">
        <v>913</v>
      </c>
      <c r="AB4" s="49" t="s">
        <v>914</v>
      </c>
    </row>
    <row r="5" spans="2:28" ht="17.25" x14ac:dyDescent="0.4">
      <c r="B5" s="51" t="s">
        <v>915</v>
      </c>
      <c r="C5" s="51" t="s">
        <v>907</v>
      </c>
      <c r="D5" s="51" t="s">
        <v>64</v>
      </c>
      <c r="F5" s="50" t="s">
        <v>916</v>
      </c>
      <c r="G5" s="49" t="s">
        <v>917</v>
      </c>
      <c r="H5" s="50" t="s">
        <v>918</v>
      </c>
      <c r="I5" s="50"/>
      <c r="J5" s="50" t="s">
        <v>919</v>
      </c>
      <c r="P5" s="50" t="s">
        <v>920</v>
      </c>
      <c r="T5" s="51" t="s">
        <v>64</v>
      </c>
      <c r="W5" s="50" t="s">
        <v>921</v>
      </c>
    </row>
    <row r="6" spans="2:28" ht="17.25" x14ac:dyDescent="0.4">
      <c r="B6" s="51" t="s">
        <v>922</v>
      </c>
      <c r="C6" s="51" t="s">
        <v>907</v>
      </c>
      <c r="D6" s="51" t="s">
        <v>65</v>
      </c>
      <c r="F6" s="50" t="s">
        <v>923</v>
      </c>
      <c r="J6" s="50" t="s">
        <v>924</v>
      </c>
      <c r="P6" s="50" t="s">
        <v>925</v>
      </c>
      <c r="T6" s="51" t="s">
        <v>65</v>
      </c>
      <c r="AB6" s="50" t="s">
        <v>926</v>
      </c>
    </row>
    <row r="7" spans="2:28" ht="17.25" x14ac:dyDescent="0.4">
      <c r="B7" s="51" t="s">
        <v>927</v>
      </c>
      <c r="C7" s="51" t="s">
        <v>907</v>
      </c>
      <c r="D7" s="51" t="s">
        <v>66</v>
      </c>
      <c r="F7" s="50" t="s">
        <v>928</v>
      </c>
      <c r="J7" s="50" t="s">
        <v>929</v>
      </c>
      <c r="P7" s="50" t="s">
        <v>930</v>
      </c>
      <c r="T7" s="51" t="s">
        <v>66</v>
      </c>
      <c r="W7" s="50" t="s">
        <v>931</v>
      </c>
    </row>
    <row r="8" spans="2:28" ht="17.25" x14ac:dyDescent="0.4">
      <c r="B8" s="51" t="s">
        <v>932</v>
      </c>
      <c r="C8" s="51" t="s">
        <v>907</v>
      </c>
      <c r="D8" s="51" t="s">
        <v>67</v>
      </c>
      <c r="F8" s="50" t="s">
        <v>933</v>
      </c>
      <c r="T8" s="51" t="s">
        <v>67</v>
      </c>
    </row>
    <row r="9" spans="2:28" ht="17.25" x14ac:dyDescent="0.4">
      <c r="B9" s="51" t="s">
        <v>934</v>
      </c>
      <c r="C9" s="51" t="s">
        <v>907</v>
      </c>
      <c r="D9" s="51" t="s">
        <v>68</v>
      </c>
      <c r="F9" s="50" t="s">
        <v>935</v>
      </c>
      <c r="J9" s="50" t="s">
        <v>936</v>
      </c>
      <c r="P9" s="50" t="s">
        <v>937</v>
      </c>
      <c r="T9" s="51" t="s">
        <v>68</v>
      </c>
    </row>
    <row r="10" spans="2:28" ht="17.25" x14ac:dyDescent="0.4">
      <c r="B10" s="51" t="s">
        <v>938</v>
      </c>
      <c r="C10" s="51" t="s">
        <v>915</v>
      </c>
      <c r="D10" s="51" t="s">
        <v>69</v>
      </c>
      <c r="F10" s="50" t="s">
        <v>939</v>
      </c>
      <c r="T10" s="51" t="s">
        <v>69</v>
      </c>
    </row>
    <row r="11" spans="2:28" ht="18.75" x14ac:dyDescent="0.4">
      <c r="B11" s="48"/>
      <c r="C11" s="51" t="s">
        <v>915</v>
      </c>
      <c r="D11" s="51" t="s">
        <v>70</v>
      </c>
      <c r="F11" s="50" t="s">
        <v>940</v>
      </c>
      <c r="T11" s="51" t="s">
        <v>70</v>
      </c>
    </row>
    <row r="12" spans="2:28" ht="18.75" x14ac:dyDescent="0.4">
      <c r="B12" s="48"/>
      <c r="C12" s="51" t="s">
        <v>915</v>
      </c>
      <c r="D12" s="51" t="s">
        <v>71</v>
      </c>
      <c r="F12" s="50" t="s">
        <v>941</v>
      </c>
      <c r="T12" s="51" t="s">
        <v>71</v>
      </c>
    </row>
    <row r="13" spans="2:28" ht="18.75" x14ac:dyDescent="0.4">
      <c r="B13" s="48"/>
      <c r="C13" s="51" t="s">
        <v>915</v>
      </c>
      <c r="D13" s="51" t="s">
        <v>72</v>
      </c>
      <c r="F13" s="50" t="s">
        <v>942</v>
      </c>
      <c r="T13" s="51" t="s">
        <v>72</v>
      </c>
    </row>
    <row r="14" spans="2:28" ht="18.75" x14ac:dyDescent="0.4">
      <c r="B14" s="48"/>
      <c r="C14" s="51" t="s">
        <v>915</v>
      </c>
      <c r="D14" s="51" t="s">
        <v>73</v>
      </c>
      <c r="T14" s="51" t="s">
        <v>73</v>
      </c>
    </row>
    <row r="15" spans="2:28" ht="18.75" x14ac:dyDescent="0.4">
      <c r="B15" s="48"/>
      <c r="C15" s="51" t="s">
        <v>915</v>
      </c>
      <c r="D15" s="51" t="s">
        <v>74</v>
      </c>
      <c r="T15" s="51" t="s">
        <v>74</v>
      </c>
    </row>
    <row r="16" spans="2:28" ht="18.75" x14ac:dyDescent="0.4">
      <c r="B16" s="48"/>
      <c r="C16" s="51" t="s">
        <v>915</v>
      </c>
      <c r="D16" s="51" t="s">
        <v>75</v>
      </c>
      <c r="T16" s="51" t="s">
        <v>75</v>
      </c>
    </row>
    <row r="17" spans="2:20" ht="18.75" x14ac:dyDescent="0.4">
      <c r="B17" s="48"/>
      <c r="C17" s="51" t="s">
        <v>922</v>
      </c>
      <c r="D17" s="51" t="s">
        <v>76</v>
      </c>
      <c r="T17" s="51" t="s">
        <v>76</v>
      </c>
    </row>
    <row r="18" spans="2:20" ht="18.75" x14ac:dyDescent="0.4">
      <c r="B18" s="48"/>
      <c r="C18" s="51" t="s">
        <v>922</v>
      </c>
      <c r="D18" s="51" t="s">
        <v>77</v>
      </c>
      <c r="T18" s="51" t="s">
        <v>77</v>
      </c>
    </row>
    <row r="19" spans="2:20" ht="18.75" x14ac:dyDescent="0.4">
      <c r="B19" s="48"/>
      <c r="C19" s="51" t="s">
        <v>922</v>
      </c>
      <c r="D19" s="51" t="s">
        <v>78</v>
      </c>
      <c r="T19" s="51" t="s">
        <v>78</v>
      </c>
    </row>
    <row r="20" spans="2:20" ht="18.75" x14ac:dyDescent="0.4">
      <c r="B20" s="48"/>
      <c r="C20" s="51" t="s">
        <v>922</v>
      </c>
      <c r="D20" s="51" t="s">
        <v>79</v>
      </c>
      <c r="T20" s="51" t="s">
        <v>79</v>
      </c>
    </row>
    <row r="21" spans="2:20" ht="18.75" x14ac:dyDescent="0.4">
      <c r="B21" s="48"/>
      <c r="C21" s="51" t="s">
        <v>922</v>
      </c>
      <c r="D21" s="51" t="s">
        <v>80</v>
      </c>
      <c r="T21" s="51" t="s">
        <v>80</v>
      </c>
    </row>
    <row r="22" spans="2:20" ht="18.75" x14ac:dyDescent="0.4">
      <c r="B22" s="48"/>
      <c r="C22" s="51" t="s">
        <v>922</v>
      </c>
      <c r="D22" s="51" t="s">
        <v>81</v>
      </c>
      <c r="T22" s="51" t="s">
        <v>81</v>
      </c>
    </row>
    <row r="23" spans="2:20" ht="18.75" x14ac:dyDescent="0.4">
      <c r="B23" s="48"/>
      <c r="C23" s="51" t="s">
        <v>922</v>
      </c>
      <c r="D23" s="51" t="s">
        <v>82</v>
      </c>
      <c r="T23" s="51" t="s">
        <v>82</v>
      </c>
    </row>
    <row r="24" spans="2:20" ht="18.75" x14ac:dyDescent="0.4">
      <c r="B24" s="48"/>
      <c r="C24" s="51" t="s">
        <v>922</v>
      </c>
      <c r="D24" s="51" t="s">
        <v>83</v>
      </c>
      <c r="T24" s="51" t="s">
        <v>83</v>
      </c>
    </row>
    <row r="25" spans="2:20" ht="18.75" x14ac:dyDescent="0.4">
      <c r="B25" s="48"/>
      <c r="C25" s="51" t="s">
        <v>922</v>
      </c>
      <c r="D25" s="51" t="s">
        <v>84</v>
      </c>
      <c r="T25" s="51" t="s">
        <v>84</v>
      </c>
    </row>
    <row r="26" spans="2:20" ht="18.75" x14ac:dyDescent="0.4">
      <c r="B26" s="48"/>
      <c r="C26" s="51" t="s">
        <v>927</v>
      </c>
      <c r="D26" s="51" t="s">
        <v>85</v>
      </c>
      <c r="T26" s="51" t="s">
        <v>85</v>
      </c>
    </row>
    <row r="27" spans="2:20" ht="18.75" x14ac:dyDescent="0.4">
      <c r="B27" s="48"/>
      <c r="C27" s="51" t="s">
        <v>927</v>
      </c>
      <c r="D27" s="51" t="s">
        <v>86</v>
      </c>
      <c r="T27" s="51" t="s">
        <v>86</v>
      </c>
    </row>
    <row r="28" spans="2:20" ht="18.75" x14ac:dyDescent="0.4">
      <c r="B28" s="48"/>
      <c r="C28" s="51" t="s">
        <v>927</v>
      </c>
      <c r="D28" s="51" t="s">
        <v>87</v>
      </c>
      <c r="T28" s="51" t="s">
        <v>87</v>
      </c>
    </row>
    <row r="29" spans="2:20" ht="18.75" x14ac:dyDescent="0.4">
      <c r="B29" s="48"/>
      <c r="C29" s="51" t="s">
        <v>927</v>
      </c>
      <c r="D29" s="51" t="s">
        <v>88</v>
      </c>
      <c r="T29" s="51" t="s">
        <v>88</v>
      </c>
    </row>
    <row r="30" spans="2:20" ht="18.75" x14ac:dyDescent="0.4">
      <c r="B30" s="48"/>
      <c r="C30" s="51" t="s">
        <v>927</v>
      </c>
      <c r="D30" s="51" t="s">
        <v>89</v>
      </c>
      <c r="T30" s="51" t="s">
        <v>89</v>
      </c>
    </row>
    <row r="31" spans="2:20" ht="18.75" x14ac:dyDescent="0.4">
      <c r="B31" s="48"/>
      <c r="C31" s="51" t="s">
        <v>927</v>
      </c>
      <c r="D31" s="51" t="s">
        <v>90</v>
      </c>
      <c r="T31" s="51" t="s">
        <v>90</v>
      </c>
    </row>
    <row r="32" spans="2:20" ht="18.75" x14ac:dyDescent="0.4">
      <c r="B32" s="48"/>
      <c r="C32" s="51" t="s">
        <v>927</v>
      </c>
      <c r="D32" s="51" t="s">
        <v>91</v>
      </c>
      <c r="T32" s="51" t="s">
        <v>91</v>
      </c>
    </row>
    <row r="33" spans="2:20" ht="18.75" x14ac:dyDescent="0.4">
      <c r="B33" s="48"/>
      <c r="C33" s="51" t="s">
        <v>932</v>
      </c>
      <c r="D33" s="51" t="s">
        <v>92</v>
      </c>
      <c r="T33" s="51" t="s">
        <v>92</v>
      </c>
    </row>
    <row r="34" spans="2:20" ht="18.75" x14ac:dyDescent="0.4">
      <c r="B34" s="48"/>
      <c r="C34" s="51" t="s">
        <v>932</v>
      </c>
      <c r="D34" s="51" t="s">
        <v>93</v>
      </c>
      <c r="T34" s="51" t="s">
        <v>93</v>
      </c>
    </row>
    <row r="35" spans="2:20" ht="18.75" x14ac:dyDescent="0.4">
      <c r="B35" s="48"/>
      <c r="C35" s="51" t="s">
        <v>932</v>
      </c>
      <c r="D35" s="51" t="s">
        <v>94</v>
      </c>
      <c r="T35" s="51" t="s">
        <v>94</v>
      </c>
    </row>
    <row r="36" spans="2:20" ht="18.75" x14ac:dyDescent="0.4">
      <c r="B36" s="48"/>
      <c r="C36" s="51" t="s">
        <v>932</v>
      </c>
      <c r="D36" s="51" t="s">
        <v>95</v>
      </c>
      <c r="T36" s="51" t="s">
        <v>95</v>
      </c>
    </row>
    <row r="37" spans="2:20" ht="18.75" x14ac:dyDescent="0.4">
      <c r="B37" s="48"/>
      <c r="C37" s="51" t="s">
        <v>932</v>
      </c>
      <c r="D37" s="51" t="s">
        <v>96</v>
      </c>
      <c r="T37" s="51" t="s">
        <v>96</v>
      </c>
    </row>
    <row r="38" spans="2:20" ht="18.75" x14ac:dyDescent="0.4">
      <c r="B38" s="48"/>
      <c r="C38" s="51" t="s">
        <v>934</v>
      </c>
      <c r="D38" s="51" t="s">
        <v>97</v>
      </c>
      <c r="T38" s="51" t="s">
        <v>97</v>
      </c>
    </row>
    <row r="39" spans="2:20" ht="18.75" x14ac:dyDescent="0.4">
      <c r="B39" s="48"/>
      <c r="C39" s="51" t="s">
        <v>934</v>
      </c>
      <c r="D39" s="51" t="s">
        <v>98</v>
      </c>
      <c r="T39" s="51" t="s">
        <v>98</v>
      </c>
    </row>
    <row r="40" spans="2:20" ht="18.75" x14ac:dyDescent="0.4">
      <c r="B40" s="48"/>
      <c r="C40" s="51" t="s">
        <v>934</v>
      </c>
      <c r="D40" s="51" t="s">
        <v>99</v>
      </c>
      <c r="T40" s="51" t="s">
        <v>99</v>
      </c>
    </row>
    <row r="41" spans="2:20" ht="18.75" x14ac:dyDescent="0.4">
      <c r="B41" s="48"/>
      <c r="C41" s="51" t="s">
        <v>934</v>
      </c>
      <c r="D41" s="51" t="s">
        <v>100</v>
      </c>
      <c r="T41" s="51" t="s">
        <v>100</v>
      </c>
    </row>
    <row r="42" spans="2:20" ht="18.75" x14ac:dyDescent="0.4">
      <c r="B42" s="48"/>
      <c r="C42" s="51" t="s">
        <v>938</v>
      </c>
      <c r="D42" s="51" t="s">
        <v>101</v>
      </c>
      <c r="T42" s="51" t="s">
        <v>101</v>
      </c>
    </row>
    <row r="43" spans="2:20" ht="18.75" x14ac:dyDescent="0.4">
      <c r="B43" s="48"/>
      <c r="C43" s="51" t="s">
        <v>938</v>
      </c>
      <c r="D43" s="51" t="s">
        <v>102</v>
      </c>
      <c r="T43" s="51" t="s">
        <v>102</v>
      </c>
    </row>
    <row r="44" spans="2:20" ht="18.75" x14ac:dyDescent="0.4">
      <c r="B44" s="48"/>
      <c r="C44" s="51" t="s">
        <v>938</v>
      </c>
      <c r="D44" s="51" t="s">
        <v>103</v>
      </c>
      <c r="T44" s="51" t="s">
        <v>103</v>
      </c>
    </row>
    <row r="45" spans="2:20" ht="18.75" x14ac:dyDescent="0.4">
      <c r="B45" s="48"/>
      <c r="C45" s="51" t="s">
        <v>938</v>
      </c>
      <c r="D45" s="51" t="s">
        <v>104</v>
      </c>
      <c r="T45" s="51" t="s">
        <v>104</v>
      </c>
    </row>
    <row r="46" spans="2:20" ht="18.75" x14ac:dyDescent="0.4">
      <c r="B46" s="48"/>
      <c r="C46" s="51" t="s">
        <v>938</v>
      </c>
      <c r="D46" s="51" t="s">
        <v>105</v>
      </c>
      <c r="T46" s="51" t="s">
        <v>105</v>
      </c>
    </row>
    <row r="47" spans="2:20" ht="18.75" x14ac:dyDescent="0.4">
      <c r="B47" s="48"/>
      <c r="C47" s="51" t="s">
        <v>938</v>
      </c>
      <c r="D47" s="51" t="s">
        <v>106</v>
      </c>
      <c r="T47" s="51" t="s">
        <v>106</v>
      </c>
    </row>
    <row r="48" spans="2:20" ht="18.75" x14ac:dyDescent="0.4">
      <c r="B48" s="48"/>
      <c r="C48" s="51" t="s">
        <v>938</v>
      </c>
      <c r="D48" s="51" t="s">
        <v>107</v>
      </c>
      <c r="T48" s="51" t="s">
        <v>107</v>
      </c>
    </row>
    <row r="49" spans="2:20" ht="18.75" x14ac:dyDescent="0.4">
      <c r="B49" s="48"/>
      <c r="C49" s="51" t="s">
        <v>938</v>
      </c>
      <c r="D49" s="51" t="s">
        <v>108</v>
      </c>
      <c r="T49" s="51" t="s">
        <v>108</v>
      </c>
    </row>
  </sheetData>
  <phoneticPr fontId="7"/>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F7C878-A859-4052-BECA-D2CF133E74FB}">
  <dimension ref="B3:L30"/>
  <sheetViews>
    <sheetView workbookViewId="0">
      <selection activeCell="F26" sqref="F26"/>
    </sheetView>
  </sheetViews>
  <sheetFormatPr defaultRowHeight="18.75" x14ac:dyDescent="0.4"/>
  <cols>
    <col min="14" max="14" width="9.375" bestFit="1" customWidth="1"/>
  </cols>
  <sheetData>
    <row r="3" spans="2:12" x14ac:dyDescent="0.4">
      <c r="B3" t="s">
        <v>896</v>
      </c>
      <c r="D3" t="s">
        <v>943</v>
      </c>
    </row>
    <row r="4" spans="2:12" x14ac:dyDescent="0.4">
      <c r="B4" t="s">
        <v>944</v>
      </c>
      <c r="D4" t="s">
        <v>897</v>
      </c>
    </row>
    <row r="5" spans="2:12" x14ac:dyDescent="0.4">
      <c r="B5" t="s">
        <v>945</v>
      </c>
      <c r="D5" t="s">
        <v>946</v>
      </c>
    </row>
    <row r="9" spans="2:12" x14ac:dyDescent="0.4">
      <c r="B9" t="s">
        <v>947</v>
      </c>
      <c r="G9" t="s">
        <v>948</v>
      </c>
      <c r="L9" t="s">
        <v>949</v>
      </c>
    </row>
    <row r="10" spans="2:12" x14ac:dyDescent="0.4">
      <c r="B10" t="s">
        <v>950</v>
      </c>
      <c r="G10" t="s">
        <v>951</v>
      </c>
      <c r="L10" t="s">
        <v>952</v>
      </c>
    </row>
    <row r="11" spans="2:12" x14ac:dyDescent="0.4">
      <c r="B11" t="s">
        <v>953</v>
      </c>
      <c r="G11" t="s">
        <v>954</v>
      </c>
    </row>
    <row r="12" spans="2:12" x14ac:dyDescent="0.4">
      <c r="B12" t="s">
        <v>955</v>
      </c>
      <c r="G12" t="s">
        <v>956</v>
      </c>
    </row>
    <row r="13" spans="2:12" x14ac:dyDescent="0.4">
      <c r="B13" t="s">
        <v>957</v>
      </c>
      <c r="G13" t="s">
        <v>958</v>
      </c>
    </row>
    <row r="14" spans="2:12" x14ac:dyDescent="0.4">
      <c r="B14" t="s">
        <v>959</v>
      </c>
      <c r="G14" t="s">
        <v>960</v>
      </c>
    </row>
    <row r="15" spans="2:12" x14ac:dyDescent="0.4">
      <c r="B15" t="s">
        <v>961</v>
      </c>
      <c r="G15" t="s">
        <v>962</v>
      </c>
    </row>
    <row r="16" spans="2:12" x14ac:dyDescent="0.4">
      <c r="B16" t="s">
        <v>963</v>
      </c>
      <c r="G16" t="s">
        <v>964</v>
      </c>
    </row>
    <row r="17" spans="7:7" x14ac:dyDescent="0.4">
      <c r="G17" t="s">
        <v>965</v>
      </c>
    </row>
    <row r="18" spans="7:7" x14ac:dyDescent="0.4">
      <c r="G18" t="s">
        <v>966</v>
      </c>
    </row>
    <row r="19" spans="7:7" x14ac:dyDescent="0.4">
      <c r="G19" t="s">
        <v>967</v>
      </c>
    </row>
    <row r="20" spans="7:7" x14ac:dyDescent="0.4">
      <c r="G20" t="s">
        <v>968</v>
      </c>
    </row>
    <row r="21" spans="7:7" x14ac:dyDescent="0.4">
      <c r="G21" t="s">
        <v>969</v>
      </c>
    </row>
    <row r="22" spans="7:7" x14ac:dyDescent="0.4">
      <c r="G22" t="s">
        <v>970</v>
      </c>
    </row>
    <row r="23" spans="7:7" x14ac:dyDescent="0.4">
      <c r="G23" t="s">
        <v>971</v>
      </c>
    </row>
    <row r="24" spans="7:7" x14ac:dyDescent="0.4">
      <c r="G24" t="s">
        <v>972</v>
      </c>
    </row>
    <row r="25" spans="7:7" x14ac:dyDescent="0.4">
      <c r="G25" t="s">
        <v>973</v>
      </c>
    </row>
    <row r="26" spans="7:7" x14ac:dyDescent="0.4">
      <c r="G26" t="s">
        <v>974</v>
      </c>
    </row>
    <row r="27" spans="7:7" x14ac:dyDescent="0.4">
      <c r="G27" t="s">
        <v>975</v>
      </c>
    </row>
    <row r="28" spans="7:7" x14ac:dyDescent="0.4">
      <c r="G28" t="s">
        <v>976</v>
      </c>
    </row>
    <row r="29" spans="7:7" x14ac:dyDescent="0.4">
      <c r="G29" t="s">
        <v>977</v>
      </c>
    </row>
    <row r="30" spans="7:7" x14ac:dyDescent="0.4">
      <c r="G30" t="s">
        <v>978</v>
      </c>
    </row>
  </sheetData>
  <phoneticPr fontId="7"/>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FE1AED-E446-4123-AC70-C44A213BEE7C}">
  <sheetPr>
    <tabColor theme="9" tint="0.59999389629810485"/>
    <pageSetUpPr fitToPage="1"/>
  </sheetPr>
  <dimension ref="B2:H77"/>
  <sheetViews>
    <sheetView showGridLines="0" topLeftCell="A55" zoomScaleNormal="100" workbookViewId="0"/>
  </sheetViews>
  <sheetFormatPr defaultColWidth="9" defaultRowHeight="16.5" x14ac:dyDescent="0.4"/>
  <cols>
    <col min="1" max="1" width="2" style="94" customWidth="1"/>
    <col min="2" max="2" width="3.125" style="94" customWidth="1"/>
    <col min="3" max="3" width="28.5" style="94" customWidth="1"/>
    <col min="4" max="4" width="39.625" style="94" customWidth="1"/>
    <col min="5" max="5" width="31.125" style="94" bestFit="1" customWidth="1"/>
    <col min="6" max="6" width="32.875" style="94" customWidth="1"/>
    <col min="7" max="7" width="31.375" style="94" customWidth="1"/>
    <col min="8" max="9" width="45.375" style="94" customWidth="1"/>
    <col min="10" max="16384" width="9" style="94"/>
  </cols>
  <sheetData>
    <row r="2" spans="2:8" x14ac:dyDescent="0.4">
      <c r="B2" s="93" t="s">
        <v>20</v>
      </c>
    </row>
    <row r="3" spans="2:8" x14ac:dyDescent="0.4">
      <c r="B3" s="94" t="s">
        <v>16</v>
      </c>
    </row>
    <row r="5" spans="2:8" x14ac:dyDescent="0.4">
      <c r="B5" s="94" t="s">
        <v>21</v>
      </c>
    </row>
    <row r="6" spans="2:8" x14ac:dyDescent="0.4">
      <c r="C6" s="95" t="s">
        <v>22</v>
      </c>
    </row>
    <row r="7" spans="2:8" x14ac:dyDescent="0.4">
      <c r="C7" s="96" t="s">
        <v>23</v>
      </c>
      <c r="D7" s="97">
        <f>ROUNDDOWN(E15/1000,0)</f>
        <v>0</v>
      </c>
      <c r="E7" s="94" t="s">
        <v>24</v>
      </c>
    </row>
    <row r="8" spans="2:8" x14ac:dyDescent="0.4">
      <c r="C8" s="96" t="s">
        <v>25</v>
      </c>
      <c r="D8" s="97">
        <f>ROUNDDOWN(E20/1000,0)</f>
        <v>0</v>
      </c>
      <c r="E8" s="94" t="s">
        <v>24</v>
      </c>
    </row>
    <row r="10" spans="2:8" x14ac:dyDescent="0.4">
      <c r="B10" s="94" t="s">
        <v>26</v>
      </c>
    </row>
    <row r="11" spans="2:8" s="98" customFormat="1" x14ac:dyDescent="0.4">
      <c r="C11" s="94"/>
      <c r="D11" s="94"/>
      <c r="E11" s="94"/>
      <c r="F11" s="94"/>
      <c r="G11" s="94"/>
    </row>
    <row r="12" spans="2:8" x14ac:dyDescent="0.4">
      <c r="C12" s="99" t="s">
        <v>27</v>
      </c>
      <c r="D12" s="100" t="s">
        <v>27</v>
      </c>
      <c r="E12" s="100" t="s">
        <v>28</v>
      </c>
      <c r="F12" s="100" t="s">
        <v>29</v>
      </c>
      <c r="H12" s="98"/>
    </row>
    <row r="13" spans="2:8" x14ac:dyDescent="0.4">
      <c r="C13" s="101" t="s">
        <v>984</v>
      </c>
      <c r="D13" s="102" t="s">
        <v>987</v>
      </c>
      <c r="E13" s="89">
        <f>IF(F13="","",F13)</f>
        <v>0</v>
      </c>
      <c r="F13" s="103">
        <f>E28+E38</f>
        <v>0</v>
      </c>
      <c r="H13" s="98"/>
    </row>
    <row r="14" spans="2:8" ht="33" x14ac:dyDescent="0.4">
      <c r="C14" s="104"/>
      <c r="D14" s="105" t="s">
        <v>1006</v>
      </c>
      <c r="E14" s="103">
        <f>G38</f>
        <v>0</v>
      </c>
      <c r="F14" s="103">
        <f>G38</f>
        <v>0</v>
      </c>
      <c r="H14" s="95"/>
    </row>
    <row r="15" spans="2:8" x14ac:dyDescent="0.4">
      <c r="C15" s="106"/>
      <c r="D15" s="107" t="s">
        <v>31</v>
      </c>
      <c r="E15" s="108">
        <f>SUM(E13:E14)</f>
        <v>0</v>
      </c>
      <c r="F15" s="108">
        <f>SUM(F13:F14)</f>
        <v>0</v>
      </c>
      <c r="H15" s="98"/>
    </row>
    <row r="16" spans="2:8" x14ac:dyDescent="0.4">
      <c r="C16" s="101" t="s">
        <v>985</v>
      </c>
      <c r="D16" s="102" t="s">
        <v>32</v>
      </c>
      <c r="E16" s="91"/>
      <c r="F16" s="91"/>
      <c r="H16" s="95"/>
    </row>
    <row r="17" spans="3:8" x14ac:dyDescent="0.4">
      <c r="C17" s="104"/>
      <c r="D17" s="102" t="s">
        <v>33</v>
      </c>
      <c r="E17" s="91"/>
      <c r="F17" s="91"/>
      <c r="H17" s="95"/>
    </row>
    <row r="18" spans="3:8" x14ac:dyDescent="0.4">
      <c r="C18" s="104"/>
      <c r="D18" s="102" t="s">
        <v>34</v>
      </c>
      <c r="E18" s="91"/>
      <c r="F18" s="91"/>
      <c r="H18" s="95"/>
    </row>
    <row r="19" spans="3:8" x14ac:dyDescent="0.4">
      <c r="C19" s="104"/>
      <c r="D19" s="102" t="s">
        <v>35</v>
      </c>
      <c r="E19" s="91"/>
      <c r="F19" s="91"/>
      <c r="H19" s="95"/>
    </row>
    <row r="20" spans="3:8" x14ac:dyDescent="0.4">
      <c r="C20" s="106"/>
      <c r="D20" s="109" t="s">
        <v>986</v>
      </c>
      <c r="E20" s="108">
        <f>MIN(E15,20000000)</f>
        <v>0</v>
      </c>
      <c r="F20" s="108">
        <f>MIN(F15,20000000)</f>
        <v>0</v>
      </c>
      <c r="H20" s="95"/>
    </row>
    <row r="21" spans="3:8" x14ac:dyDescent="0.4">
      <c r="E21" s="95"/>
    </row>
    <row r="22" spans="3:8" x14ac:dyDescent="0.4">
      <c r="C22" s="94" t="s">
        <v>989</v>
      </c>
      <c r="H22" s="95"/>
    </row>
    <row r="23" spans="3:8" s="98" customFormat="1" x14ac:dyDescent="0.4">
      <c r="C23" s="163" t="s">
        <v>995</v>
      </c>
      <c r="D23" s="163" t="s">
        <v>988</v>
      </c>
      <c r="E23" s="163" t="s">
        <v>981</v>
      </c>
      <c r="F23" s="163"/>
    </row>
    <row r="24" spans="3:8" s="98" customFormat="1" x14ac:dyDescent="0.4">
      <c r="C24" s="164"/>
      <c r="D24" s="164"/>
      <c r="E24" s="110" t="s">
        <v>982</v>
      </c>
      <c r="F24" s="110" t="s">
        <v>30</v>
      </c>
    </row>
    <row r="25" spans="3:8" x14ac:dyDescent="0.4">
      <c r="C25" s="111" t="s">
        <v>994</v>
      </c>
      <c r="D25" s="92"/>
      <c r="E25" s="112">
        <v>20000</v>
      </c>
      <c r="F25" s="112">
        <f>D25*E25</f>
        <v>0</v>
      </c>
      <c r="G25" s="98"/>
      <c r="H25" s="98"/>
    </row>
    <row r="26" spans="3:8" x14ac:dyDescent="0.4">
      <c r="C26" s="111" t="s">
        <v>996</v>
      </c>
      <c r="D26" s="92"/>
      <c r="E26" s="112">
        <v>40000</v>
      </c>
      <c r="F26" s="112">
        <f t="shared" ref="F26" si="0">D26*E26</f>
        <v>0</v>
      </c>
      <c r="G26" s="98"/>
      <c r="H26" s="95"/>
    </row>
    <row r="27" spans="3:8" x14ac:dyDescent="0.4">
      <c r="C27" s="111" t="s">
        <v>997</v>
      </c>
      <c r="D27" s="92"/>
      <c r="E27" s="112">
        <v>40000</v>
      </c>
      <c r="F27" s="112">
        <f>D27*E27</f>
        <v>0</v>
      </c>
      <c r="G27" s="98"/>
      <c r="H27" s="98"/>
    </row>
    <row r="28" spans="3:8" x14ac:dyDescent="0.4">
      <c r="C28" s="113" t="s">
        <v>983</v>
      </c>
      <c r="D28" s="114">
        <f>SUM(D25:D27)</f>
        <v>0</v>
      </c>
      <c r="E28" s="165">
        <f>SUM(F25:F27)</f>
        <v>0</v>
      </c>
      <c r="F28" s="166"/>
      <c r="G28" s="98"/>
      <c r="H28" s="98"/>
    </row>
    <row r="29" spans="3:8" x14ac:dyDescent="0.4">
      <c r="C29" s="115" t="s">
        <v>991</v>
      </c>
      <c r="H29" s="95"/>
    </row>
    <row r="30" spans="3:8" x14ac:dyDescent="0.4">
      <c r="C30" s="115" t="s">
        <v>993</v>
      </c>
      <c r="H30" s="95"/>
    </row>
    <row r="31" spans="3:8" x14ac:dyDescent="0.4">
      <c r="C31" s="115"/>
      <c r="H31" s="95"/>
    </row>
    <row r="32" spans="3:8" x14ac:dyDescent="0.4">
      <c r="C32" s="94" t="s">
        <v>990</v>
      </c>
      <c r="H32" s="95"/>
    </row>
    <row r="33" spans="2:8" s="98" customFormat="1" x14ac:dyDescent="0.4">
      <c r="C33" s="163" t="s">
        <v>19</v>
      </c>
      <c r="D33" s="163" t="s">
        <v>980</v>
      </c>
      <c r="E33" s="163" t="s">
        <v>981</v>
      </c>
      <c r="F33" s="163"/>
      <c r="G33" s="163" t="s">
        <v>992</v>
      </c>
      <c r="H33" s="163"/>
    </row>
    <row r="34" spans="2:8" s="98" customFormat="1" x14ac:dyDescent="0.4">
      <c r="C34" s="164"/>
      <c r="D34" s="164"/>
      <c r="E34" s="110" t="s">
        <v>982</v>
      </c>
      <c r="F34" s="110" t="s">
        <v>30</v>
      </c>
      <c r="G34" s="110" t="s">
        <v>982</v>
      </c>
      <c r="H34" s="110" t="s">
        <v>30</v>
      </c>
    </row>
    <row r="35" spans="2:8" x14ac:dyDescent="0.4">
      <c r="C35" s="111" t="s">
        <v>994</v>
      </c>
      <c r="D35" s="92"/>
      <c r="E35" s="112">
        <v>20000</v>
      </c>
      <c r="F35" s="112">
        <f t="shared" ref="F35:F37" si="1">D35*E35</f>
        <v>0</v>
      </c>
      <c r="G35" s="112">
        <v>20000</v>
      </c>
      <c r="H35" s="112">
        <f>G35*D35</f>
        <v>0</v>
      </c>
    </row>
    <row r="36" spans="2:8" x14ac:dyDescent="0.4">
      <c r="C36" s="111" t="s">
        <v>996</v>
      </c>
      <c r="D36" s="92"/>
      <c r="E36" s="112">
        <v>40000</v>
      </c>
      <c r="F36" s="112">
        <f t="shared" si="1"/>
        <v>0</v>
      </c>
      <c r="G36" s="112">
        <v>20000</v>
      </c>
      <c r="H36" s="112">
        <f>G36*D36</f>
        <v>0</v>
      </c>
    </row>
    <row r="37" spans="2:8" x14ac:dyDescent="0.4">
      <c r="C37" s="111" t="s">
        <v>997</v>
      </c>
      <c r="D37" s="92"/>
      <c r="E37" s="112">
        <v>40000</v>
      </c>
      <c r="F37" s="112">
        <f t="shared" si="1"/>
        <v>0</v>
      </c>
      <c r="G37" s="112">
        <v>40000</v>
      </c>
      <c r="H37" s="112">
        <f>G37*D37</f>
        <v>0</v>
      </c>
    </row>
    <row r="38" spans="2:8" x14ac:dyDescent="0.4">
      <c r="C38" s="113" t="s">
        <v>983</v>
      </c>
      <c r="D38" s="114">
        <f>SUM(D35:D37)</f>
        <v>0</v>
      </c>
      <c r="E38" s="165">
        <f>SUM(F35:F37)</f>
        <v>0</v>
      </c>
      <c r="F38" s="166"/>
      <c r="G38" s="165">
        <f>SUM(H35:H37)</f>
        <v>0</v>
      </c>
      <c r="H38" s="166"/>
    </row>
    <row r="39" spans="2:8" x14ac:dyDescent="0.4">
      <c r="C39" s="115" t="s">
        <v>991</v>
      </c>
      <c r="H39" s="95"/>
    </row>
    <row r="40" spans="2:8" x14ac:dyDescent="0.4">
      <c r="C40" s="115" t="s">
        <v>993</v>
      </c>
      <c r="H40" s="95"/>
    </row>
    <row r="41" spans="2:8" x14ac:dyDescent="0.4">
      <c r="C41" s="95"/>
    </row>
    <row r="42" spans="2:8" x14ac:dyDescent="0.4">
      <c r="B42" s="94" t="s">
        <v>38</v>
      </c>
    </row>
    <row r="43" spans="2:8" x14ac:dyDescent="0.4">
      <c r="C43" s="94" t="s">
        <v>39</v>
      </c>
    </row>
    <row r="44" spans="2:8" x14ac:dyDescent="0.4">
      <c r="C44" s="116" t="s">
        <v>40</v>
      </c>
      <c r="D44" s="116" t="s">
        <v>41</v>
      </c>
      <c r="E44" s="117" t="s">
        <v>42</v>
      </c>
      <c r="F44" s="118" t="s">
        <v>43</v>
      </c>
      <c r="G44" s="117" t="s">
        <v>44</v>
      </c>
      <c r="H44" s="116" t="s">
        <v>45</v>
      </c>
    </row>
    <row r="45" spans="2:8" x14ac:dyDescent="0.4">
      <c r="C45" s="62"/>
      <c r="D45" s="62"/>
      <c r="E45" s="62"/>
      <c r="F45" s="62"/>
      <c r="G45" s="63"/>
      <c r="H45" s="90"/>
    </row>
    <row r="46" spans="2:8" x14ac:dyDescent="0.4">
      <c r="C46" s="62"/>
      <c r="D46" s="62"/>
      <c r="E46" s="62"/>
      <c r="F46" s="62"/>
      <c r="G46" s="62"/>
      <c r="H46" s="90"/>
    </row>
    <row r="47" spans="2:8" x14ac:dyDescent="0.4">
      <c r="C47" s="62"/>
      <c r="D47" s="62"/>
      <c r="E47" s="62"/>
      <c r="F47" s="62"/>
      <c r="G47" s="62"/>
      <c r="H47" s="90"/>
    </row>
    <row r="48" spans="2:8" x14ac:dyDescent="0.4">
      <c r="C48" s="62"/>
      <c r="D48" s="62"/>
      <c r="E48" s="62"/>
      <c r="F48" s="62"/>
      <c r="G48" s="62"/>
      <c r="H48" s="90"/>
    </row>
    <row r="49" spans="3:8" x14ac:dyDescent="0.4">
      <c r="C49" s="62"/>
      <c r="D49" s="62"/>
      <c r="E49" s="62"/>
      <c r="F49" s="62"/>
      <c r="G49" s="62"/>
      <c r="H49" s="90"/>
    </row>
    <row r="50" spans="3:8" x14ac:dyDescent="0.4">
      <c r="C50" s="62"/>
      <c r="D50" s="62"/>
      <c r="E50" s="62"/>
      <c r="F50" s="62"/>
      <c r="G50" s="62"/>
      <c r="H50" s="90"/>
    </row>
    <row r="51" spans="3:8" x14ac:dyDescent="0.4">
      <c r="C51" s="62"/>
      <c r="D51" s="62"/>
      <c r="E51" s="62"/>
      <c r="F51" s="62"/>
      <c r="G51" s="62"/>
      <c r="H51" s="90"/>
    </row>
    <row r="52" spans="3:8" x14ac:dyDescent="0.4">
      <c r="C52" s="62"/>
      <c r="D52" s="62"/>
      <c r="E52" s="62"/>
      <c r="F52" s="62"/>
      <c r="G52" s="62"/>
      <c r="H52" s="90"/>
    </row>
    <row r="53" spans="3:8" x14ac:dyDescent="0.4">
      <c r="C53" s="62"/>
      <c r="D53" s="62"/>
      <c r="E53" s="62"/>
      <c r="F53" s="62"/>
      <c r="G53" s="62"/>
      <c r="H53" s="90"/>
    </row>
    <row r="54" spans="3:8" x14ac:dyDescent="0.4">
      <c r="C54" s="62"/>
      <c r="D54" s="62"/>
      <c r="E54" s="62"/>
      <c r="F54" s="62"/>
      <c r="G54" s="62"/>
      <c r="H54" s="90"/>
    </row>
    <row r="55" spans="3:8" x14ac:dyDescent="0.4">
      <c r="C55" s="62"/>
      <c r="D55" s="62"/>
      <c r="E55" s="62"/>
      <c r="F55" s="62"/>
      <c r="G55" s="62"/>
      <c r="H55" s="90"/>
    </row>
    <row r="56" spans="3:8" x14ac:dyDescent="0.4">
      <c r="C56" s="62"/>
      <c r="D56" s="62"/>
      <c r="E56" s="62"/>
      <c r="F56" s="62"/>
      <c r="G56" s="62"/>
      <c r="H56" s="90"/>
    </row>
    <row r="57" spans="3:8" x14ac:dyDescent="0.4">
      <c r="C57" s="62"/>
      <c r="D57" s="62"/>
      <c r="E57" s="62"/>
      <c r="F57" s="62"/>
      <c r="G57" s="62"/>
      <c r="H57" s="90"/>
    </row>
    <row r="58" spans="3:8" x14ac:dyDescent="0.4">
      <c r="C58" s="62"/>
      <c r="D58" s="62"/>
      <c r="E58" s="62"/>
      <c r="F58" s="62"/>
      <c r="G58" s="62"/>
      <c r="H58" s="90"/>
    </row>
    <row r="59" spans="3:8" x14ac:dyDescent="0.4">
      <c r="C59" s="62"/>
      <c r="D59" s="62"/>
      <c r="E59" s="62"/>
      <c r="F59" s="62"/>
      <c r="G59" s="62"/>
      <c r="H59" s="90"/>
    </row>
    <row r="60" spans="3:8" x14ac:dyDescent="0.4">
      <c r="C60" s="62"/>
      <c r="D60" s="62"/>
      <c r="E60" s="62"/>
      <c r="F60" s="62"/>
      <c r="G60" s="62"/>
      <c r="H60" s="90"/>
    </row>
    <row r="61" spans="3:8" x14ac:dyDescent="0.4">
      <c r="C61" s="62"/>
      <c r="D61" s="62"/>
      <c r="E61" s="62"/>
      <c r="F61" s="62"/>
      <c r="G61" s="62"/>
      <c r="H61" s="90"/>
    </row>
    <row r="62" spans="3:8" x14ac:dyDescent="0.4">
      <c r="C62" s="62"/>
      <c r="D62" s="62"/>
      <c r="E62" s="62"/>
      <c r="F62" s="62"/>
      <c r="G62" s="62"/>
      <c r="H62" s="90"/>
    </row>
    <row r="63" spans="3:8" x14ac:dyDescent="0.4">
      <c r="C63" s="62"/>
      <c r="D63" s="62"/>
      <c r="E63" s="62"/>
      <c r="F63" s="62"/>
      <c r="G63" s="62"/>
      <c r="H63" s="90"/>
    </row>
    <row r="64" spans="3:8" x14ac:dyDescent="0.4">
      <c r="C64" s="62"/>
      <c r="D64" s="62"/>
      <c r="E64" s="62"/>
      <c r="F64" s="62"/>
      <c r="G64" s="62"/>
      <c r="H64" s="90"/>
    </row>
    <row r="66" spans="3:8" x14ac:dyDescent="0.4">
      <c r="C66" s="115" t="s">
        <v>46</v>
      </c>
    </row>
    <row r="67" spans="3:8" x14ac:dyDescent="0.4">
      <c r="C67" s="115" t="s">
        <v>47</v>
      </c>
    </row>
    <row r="68" spans="3:8" x14ac:dyDescent="0.4">
      <c r="C68" s="115" t="s">
        <v>48</v>
      </c>
      <c r="H68" s="119"/>
    </row>
    <row r="69" spans="3:8" x14ac:dyDescent="0.4">
      <c r="C69" s="115" t="s">
        <v>49</v>
      </c>
      <c r="F69" s="119"/>
    </row>
    <row r="70" spans="3:8" x14ac:dyDescent="0.4">
      <c r="C70" s="115" t="s">
        <v>50</v>
      </c>
    </row>
    <row r="71" spans="3:8" x14ac:dyDescent="0.4">
      <c r="C71" s="115" t="s">
        <v>51</v>
      </c>
    </row>
    <row r="72" spans="3:8" x14ac:dyDescent="0.4">
      <c r="C72" s="115" t="s">
        <v>52</v>
      </c>
    </row>
    <row r="73" spans="3:8" x14ac:dyDescent="0.4">
      <c r="C73" s="115" t="s">
        <v>53</v>
      </c>
    </row>
    <row r="74" spans="3:8" x14ac:dyDescent="0.4">
      <c r="C74" s="115" t="s">
        <v>36</v>
      </c>
    </row>
    <row r="75" spans="3:8" x14ac:dyDescent="0.4">
      <c r="C75" s="115" t="s">
        <v>54</v>
      </c>
    </row>
    <row r="76" spans="3:8" x14ac:dyDescent="0.4">
      <c r="C76" s="115" t="s">
        <v>37</v>
      </c>
    </row>
    <row r="77" spans="3:8" x14ac:dyDescent="0.4">
      <c r="C77" s="115" t="s">
        <v>55</v>
      </c>
    </row>
  </sheetData>
  <sheetProtection password="EA3B" sheet="1" objects="1" scenarios="1"/>
  <mergeCells count="10">
    <mergeCell ref="G33:H33"/>
    <mergeCell ref="E23:F23"/>
    <mergeCell ref="D23:D24"/>
    <mergeCell ref="E38:F38"/>
    <mergeCell ref="G38:H38"/>
    <mergeCell ref="C23:C24"/>
    <mergeCell ref="E28:F28"/>
    <mergeCell ref="C33:C34"/>
    <mergeCell ref="D33:D34"/>
    <mergeCell ref="E33:F33"/>
  </mergeCells>
  <phoneticPr fontId="7"/>
  <dataValidations count="1">
    <dataValidation type="whole" allowBlank="1" showInputMessage="1" showErrorMessage="1" sqref="E13" xr:uid="{4041DB31-A9FC-49C9-9E6D-0B18BC08106E}">
      <formula1>0</formula1>
      <formula2>9999999999999990</formula2>
    </dataValidation>
  </dataValidations>
  <pageMargins left="0.7" right="0.7" top="0.75" bottom="0.75" header="0.3" footer="0.3"/>
  <pageSetup paperSize="9" scale="25"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95A3160E-E869-42A5-AFD9-5B3CAB306B9E}">
          <x14:formula1>
            <xm:f>'プルダウン(2)'!$J$3:$J$7</xm:f>
          </x14:formula1>
          <xm:sqref>F45:F64</xm:sqref>
        </x14:dataValidation>
        <x14:dataValidation type="list" allowBlank="1" showInputMessage="1" showErrorMessage="1" xr:uid="{26C4976E-EFD9-44DB-A803-3171608F7C43}">
          <x14:formula1>
            <xm:f>'プルダウン(2)'!$H$3:$H$5</xm:f>
          </x14:formula1>
          <xm:sqref>E45:E64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D5BDEF-A15E-4E7E-B38F-F408D81522A6}">
  <sheetPr>
    <tabColor theme="9" tint="0.59999389629810485"/>
  </sheetPr>
  <dimension ref="B2:G54"/>
  <sheetViews>
    <sheetView showGridLines="0" workbookViewId="0">
      <pane ySplit="6" topLeftCell="A7" activePane="bottomLeft" state="frozen"/>
      <selection pane="bottomLeft"/>
    </sheetView>
  </sheetViews>
  <sheetFormatPr defaultColWidth="9" defaultRowHeight="16.5" x14ac:dyDescent="0.3"/>
  <cols>
    <col min="1" max="1" width="2" style="126" customWidth="1"/>
    <col min="2" max="2" width="3.125" style="126" customWidth="1"/>
    <col min="3" max="3" width="9.25" style="126" bestFit="1" customWidth="1"/>
    <col min="4" max="4" width="19.25" style="126" bestFit="1" customWidth="1"/>
    <col min="5" max="5" width="6.75" style="1" customWidth="1"/>
    <col min="6" max="6" width="29.5" style="126" bestFit="1" customWidth="1"/>
    <col min="7" max="7" width="10" style="126" bestFit="1" customWidth="1"/>
    <col min="8" max="16384" width="9" style="126"/>
  </cols>
  <sheetData>
    <row r="2" spans="2:7" x14ac:dyDescent="0.3">
      <c r="B2" s="125" t="s">
        <v>56</v>
      </c>
    </row>
    <row r="3" spans="2:7" x14ac:dyDescent="0.3">
      <c r="B3" s="126" t="s">
        <v>57</v>
      </c>
    </row>
    <row r="4" spans="2:7" x14ac:dyDescent="0.3">
      <c r="B4" s="127"/>
      <c r="F4" s="128" t="s">
        <v>58</v>
      </c>
      <c r="G4" s="129">
        <f>COUNTIF(D7:D53,"可")</f>
        <v>0</v>
      </c>
    </row>
    <row r="5" spans="2:7" x14ac:dyDescent="0.3">
      <c r="F5" s="128" t="s">
        <v>59</v>
      </c>
      <c r="G5" s="130" t="str">
        <f>IF(G4=0,"",IF(G4&gt;=15,"OK","NG"))</f>
        <v/>
      </c>
    </row>
    <row r="6" spans="2:7" x14ac:dyDescent="0.3">
      <c r="C6" s="131" t="s">
        <v>60</v>
      </c>
      <c r="D6" s="132" t="s">
        <v>61</v>
      </c>
    </row>
    <row r="7" spans="2:7" x14ac:dyDescent="0.3">
      <c r="C7" s="133" t="s">
        <v>62</v>
      </c>
      <c r="D7" s="134"/>
    </row>
    <row r="8" spans="2:7" x14ac:dyDescent="0.3">
      <c r="C8" s="133" t="s">
        <v>63</v>
      </c>
      <c r="D8" s="134"/>
    </row>
    <row r="9" spans="2:7" x14ac:dyDescent="0.3">
      <c r="C9" s="133" t="s">
        <v>64</v>
      </c>
      <c r="D9" s="134"/>
    </row>
    <row r="10" spans="2:7" x14ac:dyDescent="0.3">
      <c r="C10" s="133" t="s">
        <v>65</v>
      </c>
      <c r="D10" s="134"/>
    </row>
    <row r="11" spans="2:7" x14ac:dyDescent="0.3">
      <c r="C11" s="133" t="s">
        <v>66</v>
      </c>
      <c r="D11" s="134"/>
    </row>
    <row r="12" spans="2:7" x14ac:dyDescent="0.3">
      <c r="C12" s="133" t="s">
        <v>67</v>
      </c>
      <c r="D12" s="134"/>
    </row>
    <row r="13" spans="2:7" x14ac:dyDescent="0.3">
      <c r="C13" s="133" t="s">
        <v>68</v>
      </c>
      <c r="D13" s="134"/>
    </row>
    <row r="14" spans="2:7" x14ac:dyDescent="0.3">
      <c r="C14" s="133" t="s">
        <v>69</v>
      </c>
      <c r="D14" s="134"/>
    </row>
    <row r="15" spans="2:7" x14ac:dyDescent="0.3">
      <c r="C15" s="133" t="s">
        <v>70</v>
      </c>
      <c r="D15" s="134"/>
    </row>
    <row r="16" spans="2:7" x14ac:dyDescent="0.3">
      <c r="C16" s="133" t="s">
        <v>71</v>
      </c>
      <c r="D16" s="134"/>
    </row>
    <row r="17" spans="3:4" x14ac:dyDescent="0.3">
      <c r="C17" s="133" t="s">
        <v>72</v>
      </c>
      <c r="D17" s="134"/>
    </row>
    <row r="18" spans="3:4" x14ac:dyDescent="0.3">
      <c r="C18" s="133" t="s">
        <v>73</v>
      </c>
      <c r="D18" s="134"/>
    </row>
    <row r="19" spans="3:4" x14ac:dyDescent="0.3">
      <c r="C19" s="133" t="s">
        <v>74</v>
      </c>
      <c r="D19" s="134"/>
    </row>
    <row r="20" spans="3:4" x14ac:dyDescent="0.3">
      <c r="C20" s="133" t="s">
        <v>75</v>
      </c>
      <c r="D20" s="134"/>
    </row>
    <row r="21" spans="3:4" x14ac:dyDescent="0.3">
      <c r="C21" s="133" t="s">
        <v>76</v>
      </c>
      <c r="D21" s="134"/>
    </row>
    <row r="22" spans="3:4" x14ac:dyDescent="0.3">
      <c r="C22" s="133" t="s">
        <v>77</v>
      </c>
      <c r="D22" s="134"/>
    </row>
    <row r="23" spans="3:4" x14ac:dyDescent="0.3">
      <c r="C23" s="133" t="s">
        <v>78</v>
      </c>
      <c r="D23" s="134"/>
    </row>
    <row r="24" spans="3:4" x14ac:dyDescent="0.3">
      <c r="C24" s="133" t="s">
        <v>79</v>
      </c>
      <c r="D24" s="134"/>
    </row>
    <row r="25" spans="3:4" x14ac:dyDescent="0.3">
      <c r="C25" s="133" t="s">
        <v>80</v>
      </c>
      <c r="D25" s="134"/>
    </row>
    <row r="26" spans="3:4" x14ac:dyDescent="0.3">
      <c r="C26" s="133" t="s">
        <v>81</v>
      </c>
      <c r="D26" s="134"/>
    </row>
    <row r="27" spans="3:4" x14ac:dyDescent="0.3">
      <c r="C27" s="133" t="s">
        <v>82</v>
      </c>
      <c r="D27" s="134"/>
    </row>
    <row r="28" spans="3:4" x14ac:dyDescent="0.3">
      <c r="C28" s="133" t="s">
        <v>83</v>
      </c>
      <c r="D28" s="134"/>
    </row>
    <row r="29" spans="3:4" x14ac:dyDescent="0.3">
      <c r="C29" s="133" t="s">
        <v>84</v>
      </c>
      <c r="D29" s="134"/>
    </row>
    <row r="30" spans="3:4" x14ac:dyDescent="0.3">
      <c r="C30" s="133" t="s">
        <v>85</v>
      </c>
      <c r="D30" s="134"/>
    </row>
    <row r="31" spans="3:4" x14ac:dyDescent="0.3">
      <c r="C31" s="133" t="s">
        <v>86</v>
      </c>
      <c r="D31" s="134"/>
    </row>
    <row r="32" spans="3:4" x14ac:dyDescent="0.3">
      <c r="C32" s="133" t="s">
        <v>87</v>
      </c>
      <c r="D32" s="134"/>
    </row>
    <row r="33" spans="3:4" x14ac:dyDescent="0.3">
      <c r="C33" s="133" t="s">
        <v>88</v>
      </c>
      <c r="D33" s="134"/>
    </row>
    <row r="34" spans="3:4" x14ac:dyDescent="0.3">
      <c r="C34" s="133" t="s">
        <v>89</v>
      </c>
      <c r="D34" s="134"/>
    </row>
    <row r="35" spans="3:4" x14ac:dyDescent="0.3">
      <c r="C35" s="133" t="s">
        <v>90</v>
      </c>
      <c r="D35" s="134"/>
    </row>
    <row r="36" spans="3:4" x14ac:dyDescent="0.3">
      <c r="C36" s="133" t="s">
        <v>91</v>
      </c>
      <c r="D36" s="134"/>
    </row>
    <row r="37" spans="3:4" x14ac:dyDescent="0.3">
      <c r="C37" s="133" t="s">
        <v>92</v>
      </c>
      <c r="D37" s="134"/>
    </row>
    <row r="38" spans="3:4" x14ac:dyDescent="0.3">
      <c r="C38" s="133" t="s">
        <v>93</v>
      </c>
      <c r="D38" s="134"/>
    </row>
    <row r="39" spans="3:4" x14ac:dyDescent="0.3">
      <c r="C39" s="133" t="s">
        <v>94</v>
      </c>
      <c r="D39" s="134"/>
    </row>
    <row r="40" spans="3:4" x14ac:dyDescent="0.3">
      <c r="C40" s="133" t="s">
        <v>95</v>
      </c>
      <c r="D40" s="134"/>
    </row>
    <row r="41" spans="3:4" x14ac:dyDescent="0.3">
      <c r="C41" s="133" t="s">
        <v>96</v>
      </c>
      <c r="D41" s="134"/>
    </row>
    <row r="42" spans="3:4" x14ac:dyDescent="0.3">
      <c r="C42" s="133" t="s">
        <v>97</v>
      </c>
      <c r="D42" s="134"/>
    </row>
    <row r="43" spans="3:4" x14ac:dyDescent="0.3">
      <c r="C43" s="133" t="s">
        <v>98</v>
      </c>
      <c r="D43" s="134"/>
    </row>
    <row r="44" spans="3:4" x14ac:dyDescent="0.3">
      <c r="C44" s="133" t="s">
        <v>99</v>
      </c>
      <c r="D44" s="134"/>
    </row>
    <row r="45" spans="3:4" x14ac:dyDescent="0.3">
      <c r="C45" s="133" t="s">
        <v>100</v>
      </c>
      <c r="D45" s="134"/>
    </row>
    <row r="46" spans="3:4" x14ac:dyDescent="0.3">
      <c r="C46" s="133" t="s">
        <v>101</v>
      </c>
      <c r="D46" s="134"/>
    </row>
    <row r="47" spans="3:4" x14ac:dyDescent="0.3">
      <c r="C47" s="133" t="s">
        <v>102</v>
      </c>
      <c r="D47" s="134"/>
    </row>
    <row r="48" spans="3:4" x14ac:dyDescent="0.3">
      <c r="C48" s="133" t="s">
        <v>103</v>
      </c>
      <c r="D48" s="134"/>
    </row>
    <row r="49" spans="3:4" x14ac:dyDescent="0.3">
      <c r="C49" s="133" t="s">
        <v>104</v>
      </c>
      <c r="D49" s="134"/>
    </row>
    <row r="50" spans="3:4" x14ac:dyDescent="0.3">
      <c r="C50" s="133" t="s">
        <v>105</v>
      </c>
      <c r="D50" s="134"/>
    </row>
    <row r="51" spans="3:4" x14ac:dyDescent="0.3">
      <c r="C51" s="133" t="s">
        <v>106</v>
      </c>
      <c r="D51" s="134"/>
    </row>
    <row r="52" spans="3:4" x14ac:dyDescent="0.3">
      <c r="C52" s="133" t="s">
        <v>107</v>
      </c>
      <c r="D52" s="134"/>
    </row>
    <row r="53" spans="3:4" x14ac:dyDescent="0.3">
      <c r="C53" s="133" t="s">
        <v>108</v>
      </c>
      <c r="D53" s="134"/>
    </row>
    <row r="54" spans="3:4" x14ac:dyDescent="0.3">
      <c r="C54" s="126" t="s">
        <v>18</v>
      </c>
      <c r="D54" s="126" t="s">
        <v>18</v>
      </c>
    </row>
  </sheetData>
  <sheetProtection algorithmName="SHA-512" hashValue="0I4XD6LrmFKubCZLaSBudxtkXl1uHMsaPpHkVnf7gS5DYiuX9gUnM+n6zoqYuV7auns0ERfy0CK/Mj5QqQjJaQ==" saltValue="QVpE3UyRz8Md9i+ve7G0Xg==" spinCount="100000" sheet="1" objects="1" scenarios="1"/>
  <phoneticPr fontId="7"/>
  <dataValidations count="1">
    <dataValidation type="list" allowBlank="1" showInputMessage="1" showErrorMessage="1" sqref="D7:D53" xr:uid="{29922681-9680-4ED7-ADA4-390B4A1E4864}">
      <formula1>"可,不可"</formula1>
    </dataValidation>
  </dataValidation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23B880-5BA7-4E24-8F86-8BBEA713D60E}">
  <sheetPr>
    <tabColor theme="9" tint="0.59999389629810485"/>
    <pageSetUpPr fitToPage="1"/>
  </sheetPr>
  <dimension ref="B1:R525"/>
  <sheetViews>
    <sheetView showGridLines="0" zoomScaleNormal="100" workbookViewId="0">
      <pane ySplit="6" topLeftCell="A7" activePane="bottomLeft" state="frozen"/>
      <selection activeCell="D16" sqref="D16"/>
      <selection pane="bottomLeft"/>
    </sheetView>
  </sheetViews>
  <sheetFormatPr defaultColWidth="9" defaultRowHeight="16.5" x14ac:dyDescent="0.4"/>
  <cols>
    <col min="1" max="1" width="2" style="19" customWidth="1"/>
    <col min="2" max="2" width="3.125" style="19" customWidth="1"/>
    <col min="3" max="3" width="6.625" style="19" customWidth="1"/>
    <col min="4" max="6" width="28.625" style="19" customWidth="1"/>
    <col min="7" max="7" width="52.375" style="19" bestFit="1" customWidth="1"/>
    <col min="8" max="8" width="28.625" style="19" customWidth="1"/>
    <col min="9" max="10" width="11.375" style="41" customWidth="1"/>
    <col min="11" max="11" width="17.625" style="41" customWidth="1"/>
    <col min="12" max="12" width="21.875" style="41" customWidth="1"/>
    <col min="13" max="13" width="23.875" style="41" customWidth="1"/>
    <col min="14" max="18" width="27.375" style="41" customWidth="1"/>
    <col min="19" max="16384" width="9" style="19"/>
  </cols>
  <sheetData>
    <row r="1" spans="2:18" x14ac:dyDescent="0.4">
      <c r="M1" s="38"/>
      <c r="N1" s="38"/>
      <c r="O1" s="38"/>
      <c r="P1" s="38"/>
      <c r="Q1" s="38"/>
      <c r="R1" s="38"/>
    </row>
    <row r="2" spans="2:18" x14ac:dyDescent="0.4">
      <c r="B2" s="36" t="s">
        <v>109</v>
      </c>
      <c r="M2" s="38"/>
      <c r="N2" s="38"/>
      <c r="O2" s="38"/>
      <c r="P2" s="38"/>
      <c r="Q2" s="38"/>
      <c r="R2" s="38"/>
    </row>
    <row r="3" spans="2:18" x14ac:dyDescent="0.4">
      <c r="B3" s="19" t="s">
        <v>57</v>
      </c>
      <c r="M3" s="38"/>
      <c r="N3" s="38"/>
      <c r="O3" s="38"/>
      <c r="P3" s="38"/>
      <c r="Q3" s="38"/>
      <c r="R3" s="38"/>
    </row>
    <row r="4" spans="2:18" x14ac:dyDescent="0.4">
      <c r="B4" s="35"/>
      <c r="M4" s="38"/>
      <c r="N4" s="38"/>
      <c r="O4" s="38"/>
      <c r="P4" s="38"/>
      <c r="Q4" s="38"/>
      <c r="R4" s="38"/>
    </row>
    <row r="5" spans="2:18" x14ac:dyDescent="0.4">
      <c r="C5" s="167" t="s">
        <v>110</v>
      </c>
      <c r="D5" s="167"/>
      <c r="E5" s="167"/>
      <c r="F5" s="167"/>
      <c r="G5" s="167"/>
      <c r="H5" s="168" t="s">
        <v>111</v>
      </c>
      <c r="I5" s="169"/>
      <c r="J5" s="169"/>
      <c r="K5" s="169"/>
      <c r="L5" s="169"/>
      <c r="M5" s="170"/>
      <c r="N5" s="171" t="s">
        <v>112</v>
      </c>
      <c r="O5" s="171"/>
      <c r="P5" s="171"/>
      <c r="Q5" s="171"/>
      <c r="R5" s="172"/>
    </row>
    <row r="6" spans="2:18" ht="72.75" customHeight="1" x14ac:dyDescent="0.4">
      <c r="C6" s="34" t="s">
        <v>17</v>
      </c>
      <c r="D6" s="43" t="s">
        <v>113</v>
      </c>
      <c r="E6" s="43" t="s">
        <v>114</v>
      </c>
      <c r="F6" s="33" t="s">
        <v>115</v>
      </c>
      <c r="G6" s="32" t="s">
        <v>116</v>
      </c>
      <c r="H6" s="47" t="s">
        <v>117</v>
      </c>
      <c r="I6" s="44" t="s">
        <v>118</v>
      </c>
      <c r="J6" s="45" t="s">
        <v>119</v>
      </c>
      <c r="K6" s="45" t="s">
        <v>120</v>
      </c>
      <c r="L6" s="45" t="s">
        <v>121</v>
      </c>
      <c r="M6" s="45" t="s">
        <v>122</v>
      </c>
      <c r="N6" s="46" t="s">
        <v>123</v>
      </c>
      <c r="O6" s="46" t="s">
        <v>124</v>
      </c>
      <c r="P6" s="46" t="s">
        <v>125</v>
      </c>
      <c r="Q6" s="46" t="s">
        <v>126</v>
      </c>
      <c r="R6" s="46" t="s">
        <v>127</v>
      </c>
    </row>
    <row r="7" spans="2:18" x14ac:dyDescent="0.4">
      <c r="C7" s="23">
        <f t="shared" ref="C7:C70" si="0">ROW()-6</f>
        <v>1</v>
      </c>
      <c r="D7" s="120"/>
      <c r="E7" s="22"/>
      <c r="F7" s="22"/>
      <c r="G7" s="22"/>
      <c r="H7" s="22"/>
      <c r="I7" s="39"/>
      <c r="J7" s="39"/>
      <c r="K7" s="39"/>
      <c r="L7" s="39"/>
      <c r="M7" s="39"/>
      <c r="N7" s="39"/>
      <c r="O7" s="39"/>
      <c r="P7" s="39"/>
      <c r="Q7" s="39"/>
      <c r="R7" s="39"/>
    </row>
    <row r="8" spans="2:18" ht="15.75" customHeight="1" x14ac:dyDescent="0.4">
      <c r="C8" s="23">
        <f t="shared" si="0"/>
        <v>2</v>
      </c>
      <c r="D8" s="120"/>
      <c r="E8" s="22"/>
      <c r="F8" s="22"/>
      <c r="G8" s="22"/>
      <c r="H8" s="22"/>
      <c r="I8" s="39"/>
      <c r="J8" s="39"/>
      <c r="K8" s="39"/>
      <c r="L8" s="39"/>
      <c r="M8" s="39"/>
      <c r="N8" s="39"/>
      <c r="O8" s="39"/>
      <c r="P8" s="39"/>
      <c r="Q8" s="39"/>
      <c r="R8" s="39"/>
    </row>
    <row r="9" spans="2:18" x14ac:dyDescent="0.4">
      <c r="C9" s="23">
        <f t="shared" si="0"/>
        <v>3</v>
      </c>
      <c r="D9" s="120"/>
      <c r="E9" s="22"/>
      <c r="F9" s="22"/>
      <c r="G9" s="22"/>
      <c r="H9" s="22"/>
      <c r="I9" s="39"/>
      <c r="J9" s="39"/>
      <c r="K9" s="39"/>
      <c r="L9" s="39"/>
      <c r="M9" s="39"/>
      <c r="N9" s="39"/>
      <c r="O9" s="39"/>
      <c r="P9" s="39"/>
      <c r="Q9" s="39"/>
      <c r="R9" s="39"/>
    </row>
    <row r="10" spans="2:18" x14ac:dyDescent="0.4">
      <c r="C10" s="23">
        <f t="shared" si="0"/>
        <v>4</v>
      </c>
      <c r="D10" s="121"/>
      <c r="E10" s="122"/>
      <c r="F10" s="22"/>
      <c r="G10" s="122"/>
      <c r="H10" s="122"/>
      <c r="I10" s="39"/>
      <c r="J10" s="39"/>
      <c r="K10" s="39"/>
      <c r="L10" s="39"/>
      <c r="M10" s="42"/>
      <c r="N10" s="39"/>
      <c r="O10" s="39"/>
      <c r="P10" s="39"/>
      <c r="Q10" s="39"/>
      <c r="R10" s="39"/>
    </row>
    <row r="11" spans="2:18" x14ac:dyDescent="0.4">
      <c r="C11" s="23">
        <f t="shared" si="0"/>
        <v>5</v>
      </c>
      <c r="D11" s="120"/>
      <c r="E11" s="22"/>
      <c r="F11" s="22"/>
      <c r="G11" s="22"/>
      <c r="H11" s="22"/>
      <c r="I11" s="39"/>
      <c r="J11" s="39"/>
      <c r="K11" s="39"/>
      <c r="L11" s="39"/>
      <c r="M11" s="42"/>
      <c r="N11" s="39"/>
      <c r="O11" s="39"/>
      <c r="P11" s="39"/>
      <c r="Q11" s="39"/>
      <c r="R11" s="39"/>
    </row>
    <row r="12" spans="2:18" x14ac:dyDescent="0.4">
      <c r="C12" s="23">
        <f t="shared" si="0"/>
        <v>6</v>
      </c>
      <c r="D12" s="120"/>
      <c r="E12" s="22"/>
      <c r="F12" s="22"/>
      <c r="G12" s="22"/>
      <c r="H12" s="22"/>
      <c r="I12" s="39"/>
      <c r="J12" s="39"/>
      <c r="K12" s="39"/>
      <c r="L12" s="39"/>
      <c r="M12" s="42"/>
      <c r="N12" s="39"/>
      <c r="O12" s="39"/>
      <c r="P12" s="39"/>
      <c r="Q12" s="39"/>
      <c r="R12" s="39"/>
    </row>
    <row r="13" spans="2:18" x14ac:dyDescent="0.4">
      <c r="C13" s="23">
        <f t="shared" si="0"/>
        <v>7</v>
      </c>
      <c r="D13" s="120"/>
      <c r="E13" s="22"/>
      <c r="F13" s="22"/>
      <c r="G13" s="22"/>
      <c r="H13" s="22"/>
      <c r="I13" s="39"/>
      <c r="J13" s="39"/>
      <c r="K13" s="39"/>
      <c r="L13" s="39"/>
      <c r="M13" s="42"/>
      <c r="N13" s="39"/>
      <c r="O13" s="39"/>
      <c r="P13" s="39"/>
      <c r="Q13" s="39"/>
      <c r="R13" s="39"/>
    </row>
    <row r="14" spans="2:18" x14ac:dyDescent="0.4">
      <c r="C14" s="23">
        <f t="shared" si="0"/>
        <v>8</v>
      </c>
      <c r="D14" s="120"/>
      <c r="E14" s="22"/>
      <c r="F14" s="22"/>
      <c r="G14" s="22"/>
      <c r="H14" s="22"/>
      <c r="I14" s="39"/>
      <c r="J14" s="39"/>
      <c r="K14" s="39"/>
      <c r="L14" s="39"/>
      <c r="M14" s="42"/>
      <c r="N14" s="39"/>
      <c r="O14" s="39"/>
      <c r="P14" s="39"/>
      <c r="Q14" s="39"/>
      <c r="R14" s="39"/>
    </row>
    <row r="15" spans="2:18" x14ac:dyDescent="0.4">
      <c r="C15" s="23">
        <f t="shared" si="0"/>
        <v>9</v>
      </c>
      <c r="D15" s="120"/>
      <c r="E15" s="22"/>
      <c r="F15" s="22"/>
      <c r="G15" s="22"/>
      <c r="H15" s="22"/>
      <c r="I15" s="39"/>
      <c r="J15" s="39"/>
      <c r="K15" s="39"/>
      <c r="L15" s="39"/>
      <c r="M15" s="42"/>
      <c r="N15" s="39"/>
      <c r="O15" s="39"/>
      <c r="P15" s="39"/>
      <c r="Q15" s="39"/>
      <c r="R15" s="39"/>
    </row>
    <row r="16" spans="2:18" x14ac:dyDescent="0.4">
      <c r="C16" s="23">
        <f t="shared" si="0"/>
        <v>10</v>
      </c>
      <c r="D16" s="120"/>
      <c r="E16" s="22"/>
      <c r="F16" s="22"/>
      <c r="G16" s="22"/>
      <c r="H16" s="22"/>
      <c r="I16" s="39"/>
      <c r="J16" s="39"/>
      <c r="K16" s="39"/>
      <c r="L16" s="39"/>
      <c r="M16" s="42"/>
      <c r="N16" s="39"/>
      <c r="O16" s="39"/>
      <c r="P16" s="39"/>
      <c r="Q16" s="39"/>
      <c r="R16" s="39"/>
    </row>
    <row r="17" spans="3:18" x14ac:dyDescent="0.4">
      <c r="C17" s="23">
        <f t="shared" si="0"/>
        <v>11</v>
      </c>
      <c r="D17" s="120"/>
      <c r="E17" s="22"/>
      <c r="F17" s="22"/>
      <c r="G17" s="22"/>
      <c r="H17" s="22"/>
      <c r="I17" s="39"/>
      <c r="J17" s="39"/>
      <c r="K17" s="39"/>
      <c r="L17" s="39"/>
      <c r="M17" s="42"/>
      <c r="N17" s="39"/>
      <c r="O17" s="39"/>
      <c r="P17" s="39"/>
      <c r="Q17" s="39"/>
      <c r="R17" s="39"/>
    </row>
    <row r="18" spans="3:18" x14ac:dyDescent="0.4">
      <c r="C18" s="23">
        <f t="shared" si="0"/>
        <v>12</v>
      </c>
      <c r="D18" s="120"/>
      <c r="E18" s="22"/>
      <c r="F18" s="22"/>
      <c r="G18" s="22"/>
      <c r="H18" s="22"/>
      <c r="I18" s="39"/>
      <c r="J18" s="39"/>
      <c r="K18" s="39"/>
      <c r="L18" s="39"/>
      <c r="M18" s="42"/>
      <c r="N18" s="39"/>
      <c r="O18" s="39"/>
      <c r="P18" s="39"/>
      <c r="Q18" s="39"/>
      <c r="R18" s="39"/>
    </row>
    <row r="19" spans="3:18" x14ac:dyDescent="0.4">
      <c r="C19" s="23">
        <f t="shared" si="0"/>
        <v>13</v>
      </c>
      <c r="D19" s="120"/>
      <c r="E19" s="22"/>
      <c r="F19" s="22"/>
      <c r="G19" s="22"/>
      <c r="H19" s="22"/>
      <c r="I19" s="39"/>
      <c r="J19" s="39"/>
      <c r="K19" s="39"/>
      <c r="L19" s="39"/>
      <c r="M19" s="42"/>
      <c r="N19" s="39"/>
      <c r="O19" s="39"/>
      <c r="P19" s="39"/>
      <c r="Q19" s="39"/>
      <c r="R19" s="39"/>
    </row>
    <row r="20" spans="3:18" x14ac:dyDescent="0.4">
      <c r="C20" s="23">
        <f t="shared" si="0"/>
        <v>14</v>
      </c>
      <c r="D20" s="120"/>
      <c r="E20" s="22"/>
      <c r="F20" s="22"/>
      <c r="G20" s="22"/>
      <c r="H20" s="22"/>
      <c r="I20" s="39"/>
      <c r="J20" s="39"/>
      <c r="K20" s="39"/>
      <c r="L20" s="39"/>
      <c r="M20" s="42"/>
      <c r="N20" s="39"/>
      <c r="O20" s="39"/>
      <c r="P20" s="39"/>
      <c r="Q20" s="39"/>
      <c r="R20" s="39"/>
    </row>
    <row r="21" spans="3:18" x14ac:dyDescent="0.4">
      <c r="C21" s="23">
        <f t="shared" si="0"/>
        <v>15</v>
      </c>
      <c r="D21" s="120"/>
      <c r="E21" s="22"/>
      <c r="F21" s="22"/>
      <c r="G21" s="22"/>
      <c r="H21" s="22"/>
      <c r="I21" s="39"/>
      <c r="J21" s="39"/>
      <c r="K21" s="39"/>
      <c r="L21" s="39"/>
      <c r="M21" s="42"/>
      <c r="N21" s="39"/>
      <c r="O21" s="39"/>
      <c r="P21" s="39"/>
      <c r="Q21" s="39"/>
      <c r="R21" s="39"/>
    </row>
    <row r="22" spans="3:18" x14ac:dyDescent="0.4">
      <c r="C22" s="23">
        <f t="shared" si="0"/>
        <v>16</v>
      </c>
      <c r="D22" s="120"/>
      <c r="E22" s="22"/>
      <c r="F22" s="22"/>
      <c r="G22" s="22"/>
      <c r="H22" s="22"/>
      <c r="I22" s="39"/>
      <c r="J22" s="39"/>
      <c r="K22" s="39"/>
      <c r="L22" s="39"/>
      <c r="M22" s="42"/>
      <c r="N22" s="39"/>
      <c r="O22" s="39"/>
      <c r="P22" s="39"/>
      <c r="Q22" s="39"/>
      <c r="R22" s="39"/>
    </row>
    <row r="23" spans="3:18" x14ac:dyDescent="0.4">
      <c r="C23" s="23">
        <f t="shared" si="0"/>
        <v>17</v>
      </c>
      <c r="D23" s="120"/>
      <c r="E23" s="22"/>
      <c r="F23" s="22"/>
      <c r="G23" s="22"/>
      <c r="H23" s="22"/>
      <c r="I23" s="39"/>
      <c r="J23" s="39"/>
      <c r="K23" s="39"/>
      <c r="L23" s="39"/>
      <c r="M23" s="42"/>
      <c r="N23" s="39"/>
      <c r="O23" s="39"/>
      <c r="P23" s="39"/>
      <c r="Q23" s="39"/>
      <c r="R23" s="39"/>
    </row>
    <row r="24" spans="3:18" x14ac:dyDescent="0.4">
      <c r="C24" s="23">
        <f t="shared" si="0"/>
        <v>18</v>
      </c>
      <c r="D24" s="120"/>
      <c r="E24" s="22"/>
      <c r="F24" s="22"/>
      <c r="G24" s="22"/>
      <c r="H24" s="22"/>
      <c r="I24" s="39"/>
      <c r="J24" s="39"/>
      <c r="K24" s="39"/>
      <c r="L24" s="39"/>
      <c r="M24" s="42"/>
      <c r="N24" s="39"/>
      <c r="O24" s="39"/>
      <c r="P24" s="39"/>
      <c r="Q24" s="39"/>
      <c r="R24" s="39"/>
    </row>
    <row r="25" spans="3:18" x14ac:dyDescent="0.4">
      <c r="C25" s="23">
        <f t="shared" si="0"/>
        <v>19</v>
      </c>
      <c r="D25" s="120"/>
      <c r="E25" s="22"/>
      <c r="F25" s="22"/>
      <c r="G25" s="22"/>
      <c r="H25" s="22"/>
      <c r="I25" s="39"/>
      <c r="J25" s="39"/>
      <c r="K25" s="39"/>
      <c r="L25" s="39"/>
      <c r="M25" s="42"/>
      <c r="N25" s="39"/>
      <c r="O25" s="39"/>
      <c r="P25" s="39"/>
      <c r="Q25" s="39"/>
      <c r="R25" s="39"/>
    </row>
    <row r="26" spans="3:18" x14ac:dyDescent="0.4">
      <c r="C26" s="23">
        <f t="shared" si="0"/>
        <v>20</v>
      </c>
      <c r="D26" s="120"/>
      <c r="E26" s="22"/>
      <c r="F26" s="22"/>
      <c r="G26" s="22"/>
      <c r="H26" s="22"/>
      <c r="I26" s="39"/>
      <c r="J26" s="39"/>
      <c r="K26" s="39"/>
      <c r="L26" s="39"/>
      <c r="M26" s="42"/>
      <c r="N26" s="39"/>
      <c r="O26" s="39"/>
      <c r="P26" s="39"/>
      <c r="Q26" s="39"/>
      <c r="R26" s="39"/>
    </row>
    <row r="27" spans="3:18" x14ac:dyDescent="0.4">
      <c r="C27" s="23">
        <f t="shared" si="0"/>
        <v>21</v>
      </c>
      <c r="D27" s="120"/>
      <c r="E27" s="22"/>
      <c r="F27" s="22"/>
      <c r="G27" s="22"/>
      <c r="H27" s="22"/>
      <c r="I27" s="39"/>
      <c r="J27" s="39"/>
      <c r="K27" s="39"/>
      <c r="L27" s="39"/>
      <c r="M27" s="42"/>
      <c r="N27" s="39"/>
      <c r="O27" s="39"/>
      <c r="P27" s="39"/>
      <c r="Q27" s="39"/>
      <c r="R27" s="39"/>
    </row>
    <row r="28" spans="3:18" x14ac:dyDescent="0.4">
      <c r="C28" s="23">
        <f t="shared" si="0"/>
        <v>22</v>
      </c>
      <c r="D28" s="120"/>
      <c r="E28" s="22"/>
      <c r="F28" s="22"/>
      <c r="G28" s="22"/>
      <c r="H28" s="22"/>
      <c r="I28" s="39"/>
      <c r="J28" s="39"/>
      <c r="K28" s="39"/>
      <c r="L28" s="39"/>
      <c r="M28" s="42"/>
      <c r="N28" s="39"/>
      <c r="O28" s="39"/>
      <c r="P28" s="39"/>
      <c r="Q28" s="39"/>
      <c r="R28" s="39"/>
    </row>
    <row r="29" spans="3:18" x14ac:dyDescent="0.4">
      <c r="C29" s="23">
        <f t="shared" si="0"/>
        <v>23</v>
      </c>
      <c r="D29" s="120"/>
      <c r="E29" s="22"/>
      <c r="F29" s="22"/>
      <c r="G29" s="22"/>
      <c r="H29" s="22"/>
      <c r="I29" s="39"/>
      <c r="J29" s="39"/>
      <c r="K29" s="39"/>
      <c r="L29" s="39"/>
      <c r="M29" s="42"/>
      <c r="N29" s="39"/>
      <c r="O29" s="39"/>
      <c r="P29" s="39"/>
      <c r="Q29" s="39"/>
      <c r="R29" s="39"/>
    </row>
    <row r="30" spans="3:18" x14ac:dyDescent="0.4">
      <c r="C30" s="23">
        <f t="shared" si="0"/>
        <v>24</v>
      </c>
      <c r="D30" s="120"/>
      <c r="E30" s="22"/>
      <c r="F30" s="22"/>
      <c r="G30" s="22"/>
      <c r="H30" s="22"/>
      <c r="I30" s="39"/>
      <c r="J30" s="39"/>
      <c r="K30" s="39"/>
      <c r="L30" s="39"/>
      <c r="M30" s="42"/>
      <c r="N30" s="39"/>
      <c r="O30" s="39"/>
      <c r="P30" s="39"/>
      <c r="Q30" s="39"/>
      <c r="R30" s="39"/>
    </row>
    <row r="31" spans="3:18" x14ac:dyDescent="0.4">
      <c r="C31" s="23">
        <f t="shared" si="0"/>
        <v>25</v>
      </c>
      <c r="D31" s="120"/>
      <c r="E31" s="22"/>
      <c r="F31" s="22"/>
      <c r="G31" s="22"/>
      <c r="H31" s="22"/>
      <c r="I31" s="39"/>
      <c r="J31" s="39"/>
      <c r="K31" s="39"/>
      <c r="L31" s="39"/>
      <c r="M31" s="42"/>
      <c r="N31" s="39"/>
      <c r="O31" s="39"/>
      <c r="P31" s="39"/>
      <c r="Q31" s="39"/>
      <c r="R31" s="39"/>
    </row>
    <row r="32" spans="3:18" x14ac:dyDescent="0.4">
      <c r="C32" s="23">
        <f t="shared" si="0"/>
        <v>26</v>
      </c>
      <c r="D32" s="120"/>
      <c r="E32" s="22"/>
      <c r="F32" s="22"/>
      <c r="G32" s="22"/>
      <c r="H32" s="22"/>
      <c r="I32" s="39"/>
      <c r="J32" s="39"/>
      <c r="K32" s="39"/>
      <c r="L32" s="39"/>
      <c r="M32" s="42"/>
      <c r="N32" s="39"/>
      <c r="O32" s="39"/>
      <c r="P32" s="39"/>
      <c r="Q32" s="39"/>
      <c r="R32" s="39"/>
    </row>
    <row r="33" spans="3:18" x14ac:dyDescent="0.4">
      <c r="C33" s="23">
        <f t="shared" si="0"/>
        <v>27</v>
      </c>
      <c r="D33" s="120"/>
      <c r="E33" s="22"/>
      <c r="F33" s="22"/>
      <c r="G33" s="22"/>
      <c r="H33" s="22"/>
      <c r="I33" s="39"/>
      <c r="J33" s="39"/>
      <c r="K33" s="39"/>
      <c r="L33" s="39"/>
      <c r="M33" s="42"/>
      <c r="N33" s="39"/>
      <c r="O33" s="39"/>
      <c r="P33" s="39"/>
      <c r="Q33" s="39"/>
      <c r="R33" s="39"/>
    </row>
    <row r="34" spans="3:18" x14ac:dyDescent="0.4">
      <c r="C34" s="23">
        <f t="shared" si="0"/>
        <v>28</v>
      </c>
      <c r="D34" s="120"/>
      <c r="E34" s="22"/>
      <c r="F34" s="22"/>
      <c r="G34" s="22"/>
      <c r="H34" s="22"/>
      <c r="I34" s="39"/>
      <c r="J34" s="39"/>
      <c r="K34" s="39"/>
      <c r="L34" s="39"/>
      <c r="M34" s="42"/>
      <c r="N34" s="39"/>
      <c r="O34" s="39"/>
      <c r="P34" s="39"/>
      <c r="Q34" s="39"/>
      <c r="R34" s="39"/>
    </row>
    <row r="35" spans="3:18" x14ac:dyDescent="0.4">
      <c r="C35" s="23">
        <f t="shared" si="0"/>
        <v>29</v>
      </c>
      <c r="D35" s="120"/>
      <c r="E35" s="22"/>
      <c r="F35" s="22"/>
      <c r="G35" s="22"/>
      <c r="H35" s="22"/>
      <c r="I35" s="39"/>
      <c r="J35" s="39"/>
      <c r="K35" s="39"/>
      <c r="L35" s="39"/>
      <c r="M35" s="42"/>
      <c r="N35" s="39"/>
      <c r="O35" s="39"/>
      <c r="P35" s="39"/>
      <c r="Q35" s="39"/>
      <c r="R35" s="39"/>
    </row>
    <row r="36" spans="3:18" x14ac:dyDescent="0.4">
      <c r="C36" s="23">
        <f t="shared" si="0"/>
        <v>30</v>
      </c>
      <c r="D36" s="120"/>
      <c r="E36" s="22"/>
      <c r="F36" s="22"/>
      <c r="G36" s="22"/>
      <c r="H36" s="22"/>
      <c r="I36" s="39"/>
      <c r="J36" s="39"/>
      <c r="K36" s="39"/>
      <c r="L36" s="39"/>
      <c r="M36" s="42"/>
      <c r="N36" s="39"/>
      <c r="O36" s="39"/>
      <c r="P36" s="39"/>
      <c r="Q36" s="39"/>
      <c r="R36" s="39"/>
    </row>
    <row r="37" spans="3:18" x14ac:dyDescent="0.4">
      <c r="C37" s="23">
        <f t="shared" si="0"/>
        <v>31</v>
      </c>
      <c r="D37" s="120"/>
      <c r="E37" s="22"/>
      <c r="F37" s="22"/>
      <c r="G37" s="22"/>
      <c r="H37" s="22"/>
      <c r="I37" s="39"/>
      <c r="J37" s="39"/>
      <c r="K37" s="39"/>
      <c r="L37" s="39"/>
      <c r="M37" s="42"/>
      <c r="N37" s="39"/>
      <c r="O37" s="39"/>
      <c r="P37" s="39"/>
      <c r="Q37" s="39"/>
      <c r="R37" s="39"/>
    </row>
    <row r="38" spans="3:18" x14ac:dyDescent="0.4">
      <c r="C38" s="23">
        <f t="shared" si="0"/>
        <v>32</v>
      </c>
      <c r="D38" s="120"/>
      <c r="E38" s="22"/>
      <c r="F38" s="22"/>
      <c r="G38" s="22"/>
      <c r="H38" s="22"/>
      <c r="I38" s="39"/>
      <c r="J38" s="39"/>
      <c r="K38" s="39"/>
      <c r="L38" s="39"/>
      <c r="M38" s="42"/>
      <c r="N38" s="39"/>
      <c r="O38" s="39"/>
      <c r="P38" s="39"/>
      <c r="Q38" s="39"/>
      <c r="R38" s="39"/>
    </row>
    <row r="39" spans="3:18" x14ac:dyDescent="0.4">
      <c r="C39" s="23">
        <f t="shared" si="0"/>
        <v>33</v>
      </c>
      <c r="D39" s="120"/>
      <c r="E39" s="22"/>
      <c r="F39" s="22"/>
      <c r="G39" s="22"/>
      <c r="H39" s="22"/>
      <c r="I39" s="39"/>
      <c r="J39" s="39"/>
      <c r="K39" s="39"/>
      <c r="L39" s="39"/>
      <c r="M39" s="42"/>
      <c r="N39" s="39"/>
      <c r="O39" s="39"/>
      <c r="P39" s="39"/>
      <c r="Q39" s="39"/>
      <c r="R39" s="39"/>
    </row>
    <row r="40" spans="3:18" x14ac:dyDescent="0.4">
      <c r="C40" s="23">
        <f t="shared" si="0"/>
        <v>34</v>
      </c>
      <c r="D40" s="120"/>
      <c r="E40" s="22"/>
      <c r="F40" s="22"/>
      <c r="G40" s="22"/>
      <c r="H40" s="22"/>
      <c r="I40" s="39"/>
      <c r="J40" s="39"/>
      <c r="K40" s="39"/>
      <c r="L40" s="39"/>
      <c r="M40" s="42"/>
      <c r="N40" s="39"/>
      <c r="O40" s="39"/>
      <c r="P40" s="39"/>
      <c r="Q40" s="39"/>
      <c r="R40" s="39"/>
    </row>
    <row r="41" spans="3:18" x14ac:dyDescent="0.4">
      <c r="C41" s="23">
        <f t="shared" si="0"/>
        <v>35</v>
      </c>
      <c r="D41" s="120"/>
      <c r="E41" s="22"/>
      <c r="F41" s="22"/>
      <c r="G41" s="22"/>
      <c r="H41" s="22"/>
      <c r="I41" s="39"/>
      <c r="J41" s="39"/>
      <c r="K41" s="39"/>
      <c r="L41" s="39"/>
      <c r="M41" s="42"/>
      <c r="N41" s="39"/>
      <c r="O41" s="39"/>
      <c r="P41" s="39"/>
      <c r="Q41" s="39"/>
      <c r="R41" s="39"/>
    </row>
    <row r="42" spans="3:18" x14ac:dyDescent="0.4">
      <c r="C42" s="23">
        <f t="shared" si="0"/>
        <v>36</v>
      </c>
      <c r="D42" s="120"/>
      <c r="E42" s="22"/>
      <c r="F42" s="22"/>
      <c r="G42" s="22"/>
      <c r="H42" s="22"/>
      <c r="I42" s="39"/>
      <c r="J42" s="39"/>
      <c r="K42" s="39"/>
      <c r="L42" s="39"/>
      <c r="M42" s="42"/>
      <c r="N42" s="39"/>
      <c r="O42" s="39"/>
      <c r="P42" s="39"/>
      <c r="Q42" s="39"/>
      <c r="R42" s="39"/>
    </row>
    <row r="43" spans="3:18" x14ac:dyDescent="0.4">
      <c r="C43" s="23">
        <f t="shared" si="0"/>
        <v>37</v>
      </c>
      <c r="D43" s="120"/>
      <c r="E43" s="22"/>
      <c r="F43" s="22"/>
      <c r="G43" s="22"/>
      <c r="H43" s="22"/>
      <c r="I43" s="39"/>
      <c r="J43" s="39"/>
      <c r="K43" s="39"/>
      <c r="L43" s="39"/>
      <c r="M43" s="42"/>
      <c r="N43" s="39"/>
      <c r="O43" s="39"/>
      <c r="P43" s="39"/>
      <c r="Q43" s="39"/>
      <c r="R43" s="39"/>
    </row>
    <row r="44" spans="3:18" x14ac:dyDescent="0.4">
      <c r="C44" s="23">
        <f t="shared" si="0"/>
        <v>38</v>
      </c>
      <c r="D44" s="120"/>
      <c r="E44" s="22"/>
      <c r="F44" s="22"/>
      <c r="G44" s="22"/>
      <c r="H44" s="22"/>
      <c r="I44" s="39"/>
      <c r="J44" s="39"/>
      <c r="K44" s="39"/>
      <c r="L44" s="39"/>
      <c r="M44" s="42"/>
      <c r="N44" s="39"/>
      <c r="O44" s="39"/>
      <c r="P44" s="39"/>
      <c r="Q44" s="39"/>
      <c r="R44" s="39"/>
    </row>
    <row r="45" spans="3:18" x14ac:dyDescent="0.4">
      <c r="C45" s="23">
        <f t="shared" si="0"/>
        <v>39</v>
      </c>
      <c r="D45" s="120"/>
      <c r="E45" s="22"/>
      <c r="F45" s="22"/>
      <c r="G45" s="22"/>
      <c r="H45" s="22"/>
      <c r="I45" s="39"/>
      <c r="J45" s="39"/>
      <c r="K45" s="39"/>
      <c r="L45" s="39"/>
      <c r="M45" s="42"/>
      <c r="N45" s="39"/>
      <c r="O45" s="39"/>
      <c r="P45" s="39"/>
      <c r="Q45" s="39"/>
      <c r="R45" s="39"/>
    </row>
    <row r="46" spans="3:18" x14ac:dyDescent="0.4">
      <c r="C46" s="23">
        <f t="shared" si="0"/>
        <v>40</v>
      </c>
      <c r="D46" s="120"/>
      <c r="E46" s="22"/>
      <c r="F46" s="22"/>
      <c r="G46" s="22"/>
      <c r="H46" s="22"/>
      <c r="I46" s="39"/>
      <c r="J46" s="39"/>
      <c r="K46" s="39"/>
      <c r="L46" s="39"/>
      <c r="M46" s="42"/>
      <c r="N46" s="39"/>
      <c r="O46" s="39"/>
      <c r="P46" s="39"/>
      <c r="Q46" s="39"/>
      <c r="R46" s="39"/>
    </row>
    <row r="47" spans="3:18" x14ac:dyDescent="0.4">
      <c r="C47" s="23">
        <f t="shared" si="0"/>
        <v>41</v>
      </c>
      <c r="D47" s="120"/>
      <c r="E47" s="22"/>
      <c r="F47" s="22"/>
      <c r="G47" s="22"/>
      <c r="H47" s="22"/>
      <c r="I47" s="39"/>
      <c r="J47" s="39"/>
      <c r="K47" s="39"/>
      <c r="L47" s="39"/>
      <c r="M47" s="42"/>
      <c r="N47" s="39"/>
      <c r="O47" s="39"/>
      <c r="P47" s="39"/>
      <c r="Q47" s="39"/>
      <c r="R47" s="39"/>
    </row>
    <row r="48" spans="3:18" x14ac:dyDescent="0.4">
      <c r="C48" s="23">
        <f t="shared" si="0"/>
        <v>42</v>
      </c>
      <c r="D48" s="120"/>
      <c r="E48" s="22"/>
      <c r="F48" s="22"/>
      <c r="G48" s="22"/>
      <c r="H48" s="22"/>
      <c r="I48" s="39"/>
      <c r="J48" s="39"/>
      <c r="K48" s="39"/>
      <c r="L48" s="39"/>
      <c r="M48" s="42"/>
      <c r="N48" s="39"/>
      <c r="O48" s="39"/>
      <c r="P48" s="39"/>
      <c r="Q48" s="39"/>
      <c r="R48" s="39"/>
    </row>
    <row r="49" spans="3:18" x14ac:dyDescent="0.4">
      <c r="C49" s="23">
        <f t="shared" si="0"/>
        <v>43</v>
      </c>
      <c r="D49" s="120"/>
      <c r="E49" s="22"/>
      <c r="F49" s="22"/>
      <c r="G49" s="22"/>
      <c r="H49" s="22"/>
      <c r="I49" s="39"/>
      <c r="J49" s="39"/>
      <c r="K49" s="39"/>
      <c r="L49" s="39"/>
      <c r="M49" s="42"/>
      <c r="N49" s="39"/>
      <c r="O49" s="39"/>
      <c r="P49" s="39"/>
      <c r="Q49" s="39"/>
      <c r="R49" s="39"/>
    </row>
    <row r="50" spans="3:18" x14ac:dyDescent="0.4">
      <c r="C50" s="23">
        <f t="shared" si="0"/>
        <v>44</v>
      </c>
      <c r="D50" s="120"/>
      <c r="E50" s="22"/>
      <c r="F50" s="22"/>
      <c r="G50" s="22"/>
      <c r="H50" s="22"/>
      <c r="I50" s="39"/>
      <c r="J50" s="39"/>
      <c r="K50" s="39"/>
      <c r="L50" s="39"/>
      <c r="M50" s="42"/>
      <c r="N50" s="39"/>
      <c r="O50" s="39"/>
      <c r="P50" s="39"/>
      <c r="Q50" s="39"/>
      <c r="R50" s="39"/>
    </row>
    <row r="51" spans="3:18" x14ac:dyDescent="0.4">
      <c r="C51" s="23">
        <f t="shared" si="0"/>
        <v>45</v>
      </c>
      <c r="D51" s="120"/>
      <c r="E51" s="22"/>
      <c r="F51" s="22"/>
      <c r="G51" s="22"/>
      <c r="H51" s="22"/>
      <c r="I51" s="39"/>
      <c r="J51" s="39"/>
      <c r="K51" s="39"/>
      <c r="L51" s="39"/>
      <c r="M51" s="42"/>
      <c r="N51" s="39"/>
      <c r="O51" s="39"/>
      <c r="P51" s="39"/>
      <c r="Q51" s="39"/>
      <c r="R51" s="39"/>
    </row>
    <row r="52" spans="3:18" x14ac:dyDescent="0.4">
      <c r="C52" s="23">
        <f t="shared" si="0"/>
        <v>46</v>
      </c>
      <c r="D52" s="120"/>
      <c r="E52" s="22"/>
      <c r="F52" s="22"/>
      <c r="G52" s="22"/>
      <c r="H52" s="22"/>
      <c r="I52" s="39"/>
      <c r="J52" s="39"/>
      <c r="K52" s="39"/>
      <c r="L52" s="39"/>
      <c r="M52" s="42"/>
      <c r="N52" s="39"/>
      <c r="O52" s="39"/>
      <c r="P52" s="39"/>
      <c r="Q52" s="39"/>
      <c r="R52" s="39"/>
    </row>
    <row r="53" spans="3:18" x14ac:dyDescent="0.4">
      <c r="C53" s="23">
        <f t="shared" si="0"/>
        <v>47</v>
      </c>
      <c r="D53" s="120"/>
      <c r="E53" s="22"/>
      <c r="F53" s="22"/>
      <c r="G53" s="22"/>
      <c r="H53" s="22"/>
      <c r="I53" s="39"/>
      <c r="J53" s="39"/>
      <c r="K53" s="39"/>
      <c r="L53" s="39"/>
      <c r="M53" s="42"/>
      <c r="N53" s="39"/>
      <c r="O53" s="39"/>
      <c r="P53" s="39"/>
      <c r="Q53" s="39"/>
      <c r="R53" s="39"/>
    </row>
    <row r="54" spans="3:18" x14ac:dyDescent="0.4">
      <c r="C54" s="23">
        <f t="shared" si="0"/>
        <v>48</v>
      </c>
      <c r="D54" s="120"/>
      <c r="E54" s="22"/>
      <c r="F54" s="22"/>
      <c r="G54" s="22"/>
      <c r="H54" s="22"/>
      <c r="I54" s="39"/>
      <c r="J54" s="39"/>
      <c r="K54" s="39"/>
      <c r="L54" s="39"/>
      <c r="M54" s="42"/>
      <c r="N54" s="39"/>
      <c r="O54" s="39"/>
      <c r="P54" s="39"/>
      <c r="Q54" s="39"/>
      <c r="R54" s="39"/>
    </row>
    <row r="55" spans="3:18" x14ac:dyDescent="0.4">
      <c r="C55" s="23">
        <f t="shared" si="0"/>
        <v>49</v>
      </c>
      <c r="D55" s="120"/>
      <c r="E55" s="22"/>
      <c r="F55" s="22"/>
      <c r="G55" s="22"/>
      <c r="H55" s="22"/>
      <c r="I55" s="39"/>
      <c r="J55" s="39"/>
      <c r="K55" s="39"/>
      <c r="L55" s="39"/>
      <c r="M55" s="42"/>
      <c r="N55" s="39"/>
      <c r="O55" s="39"/>
      <c r="P55" s="39"/>
      <c r="Q55" s="39"/>
      <c r="R55" s="39"/>
    </row>
    <row r="56" spans="3:18" x14ac:dyDescent="0.4">
      <c r="C56" s="23">
        <f t="shared" si="0"/>
        <v>50</v>
      </c>
      <c r="D56" s="120"/>
      <c r="E56" s="22"/>
      <c r="F56" s="22"/>
      <c r="G56" s="22"/>
      <c r="H56" s="22"/>
      <c r="I56" s="39"/>
      <c r="J56" s="39"/>
      <c r="K56" s="39"/>
      <c r="L56" s="39"/>
      <c r="M56" s="42"/>
      <c r="N56" s="39"/>
      <c r="O56" s="39"/>
      <c r="P56" s="39"/>
      <c r="Q56" s="39"/>
      <c r="R56" s="39"/>
    </row>
    <row r="57" spans="3:18" x14ac:dyDescent="0.4">
      <c r="C57" s="23">
        <f t="shared" si="0"/>
        <v>51</v>
      </c>
      <c r="D57" s="120"/>
      <c r="E57" s="22"/>
      <c r="F57" s="22"/>
      <c r="G57" s="22"/>
      <c r="H57" s="22"/>
      <c r="I57" s="39"/>
      <c r="J57" s="39"/>
      <c r="K57" s="39"/>
      <c r="L57" s="39"/>
      <c r="M57" s="42"/>
      <c r="N57" s="39"/>
      <c r="O57" s="39"/>
      <c r="P57" s="39"/>
      <c r="Q57" s="39"/>
      <c r="R57" s="39"/>
    </row>
    <row r="58" spans="3:18" x14ac:dyDescent="0.4">
      <c r="C58" s="23">
        <f t="shared" si="0"/>
        <v>52</v>
      </c>
      <c r="D58" s="120"/>
      <c r="E58" s="22"/>
      <c r="F58" s="22"/>
      <c r="G58" s="22"/>
      <c r="H58" s="22"/>
      <c r="I58" s="39"/>
      <c r="J58" s="39"/>
      <c r="K58" s="39"/>
      <c r="L58" s="39"/>
      <c r="M58" s="42"/>
      <c r="N58" s="39"/>
      <c r="O58" s="39"/>
      <c r="P58" s="39"/>
      <c r="Q58" s="39"/>
      <c r="R58" s="39"/>
    </row>
    <row r="59" spans="3:18" x14ac:dyDescent="0.4">
      <c r="C59" s="23">
        <f t="shared" si="0"/>
        <v>53</v>
      </c>
      <c r="D59" s="120"/>
      <c r="E59" s="22"/>
      <c r="F59" s="22"/>
      <c r="G59" s="22"/>
      <c r="H59" s="22"/>
      <c r="I59" s="39"/>
      <c r="J59" s="39"/>
      <c r="K59" s="39"/>
      <c r="L59" s="39"/>
      <c r="M59" s="42"/>
      <c r="N59" s="39"/>
      <c r="O59" s="39"/>
      <c r="P59" s="39"/>
      <c r="Q59" s="39"/>
      <c r="R59" s="39"/>
    </row>
    <row r="60" spans="3:18" x14ac:dyDescent="0.4">
      <c r="C60" s="23">
        <f t="shared" si="0"/>
        <v>54</v>
      </c>
      <c r="D60" s="120"/>
      <c r="E60" s="22"/>
      <c r="F60" s="22"/>
      <c r="G60" s="22"/>
      <c r="H60" s="22"/>
      <c r="I60" s="39"/>
      <c r="J60" s="39"/>
      <c r="K60" s="39"/>
      <c r="L60" s="39"/>
      <c r="M60" s="42"/>
      <c r="N60" s="39"/>
      <c r="O60" s="39"/>
      <c r="P60" s="39"/>
      <c r="Q60" s="39"/>
      <c r="R60" s="39"/>
    </row>
    <row r="61" spans="3:18" x14ac:dyDescent="0.4">
      <c r="C61" s="23">
        <f t="shared" si="0"/>
        <v>55</v>
      </c>
      <c r="D61" s="120"/>
      <c r="E61" s="22"/>
      <c r="F61" s="22"/>
      <c r="G61" s="22"/>
      <c r="H61" s="22"/>
      <c r="I61" s="39"/>
      <c r="J61" s="39"/>
      <c r="K61" s="39"/>
      <c r="L61" s="39"/>
      <c r="M61" s="42"/>
      <c r="N61" s="39"/>
      <c r="O61" s="39"/>
      <c r="P61" s="39"/>
      <c r="Q61" s="39"/>
      <c r="R61" s="39"/>
    </row>
    <row r="62" spans="3:18" x14ac:dyDescent="0.4">
      <c r="C62" s="23">
        <f t="shared" si="0"/>
        <v>56</v>
      </c>
      <c r="D62" s="120"/>
      <c r="E62" s="22"/>
      <c r="F62" s="22"/>
      <c r="G62" s="22"/>
      <c r="H62" s="22"/>
      <c r="I62" s="39"/>
      <c r="J62" s="39"/>
      <c r="K62" s="39"/>
      <c r="L62" s="39"/>
      <c r="M62" s="42"/>
      <c r="N62" s="39"/>
      <c r="O62" s="39"/>
      <c r="P62" s="39"/>
      <c r="Q62" s="39"/>
      <c r="R62" s="39"/>
    </row>
    <row r="63" spans="3:18" x14ac:dyDescent="0.4">
      <c r="C63" s="23">
        <f t="shared" si="0"/>
        <v>57</v>
      </c>
      <c r="D63" s="120"/>
      <c r="E63" s="22"/>
      <c r="F63" s="22"/>
      <c r="G63" s="22"/>
      <c r="H63" s="22"/>
      <c r="I63" s="39"/>
      <c r="J63" s="39"/>
      <c r="K63" s="39"/>
      <c r="L63" s="39"/>
      <c r="M63" s="42"/>
      <c r="N63" s="39"/>
      <c r="O63" s="39"/>
      <c r="P63" s="39"/>
      <c r="Q63" s="39"/>
      <c r="R63" s="39"/>
    </row>
    <row r="64" spans="3:18" x14ac:dyDescent="0.4">
      <c r="C64" s="23">
        <f t="shared" si="0"/>
        <v>58</v>
      </c>
      <c r="D64" s="120"/>
      <c r="E64" s="22"/>
      <c r="F64" s="22"/>
      <c r="G64" s="22"/>
      <c r="H64" s="22"/>
      <c r="I64" s="39"/>
      <c r="J64" s="39"/>
      <c r="K64" s="39"/>
      <c r="L64" s="39"/>
      <c r="M64" s="42"/>
      <c r="N64" s="39"/>
      <c r="O64" s="39"/>
      <c r="P64" s="39"/>
      <c r="Q64" s="39"/>
      <c r="R64" s="39"/>
    </row>
    <row r="65" spans="3:18" x14ac:dyDescent="0.4">
      <c r="C65" s="23">
        <f t="shared" si="0"/>
        <v>59</v>
      </c>
      <c r="D65" s="120"/>
      <c r="E65" s="22"/>
      <c r="F65" s="22"/>
      <c r="G65" s="22"/>
      <c r="H65" s="22"/>
      <c r="I65" s="39"/>
      <c r="J65" s="39"/>
      <c r="K65" s="39"/>
      <c r="L65" s="39"/>
      <c r="M65" s="42"/>
      <c r="N65" s="39"/>
      <c r="O65" s="39"/>
      <c r="P65" s="39"/>
      <c r="Q65" s="39"/>
      <c r="R65" s="39"/>
    </row>
    <row r="66" spans="3:18" x14ac:dyDescent="0.4">
      <c r="C66" s="23">
        <f t="shared" si="0"/>
        <v>60</v>
      </c>
      <c r="D66" s="120"/>
      <c r="E66" s="22"/>
      <c r="F66" s="22"/>
      <c r="G66" s="22"/>
      <c r="H66" s="22"/>
      <c r="I66" s="39"/>
      <c r="J66" s="39"/>
      <c r="K66" s="39"/>
      <c r="L66" s="39"/>
      <c r="M66" s="42"/>
      <c r="N66" s="39"/>
      <c r="O66" s="39"/>
      <c r="P66" s="39"/>
      <c r="Q66" s="39"/>
      <c r="R66" s="39"/>
    </row>
    <row r="67" spans="3:18" x14ac:dyDescent="0.4">
      <c r="C67" s="23">
        <f t="shared" si="0"/>
        <v>61</v>
      </c>
      <c r="D67" s="120"/>
      <c r="E67" s="22"/>
      <c r="F67" s="22"/>
      <c r="G67" s="22"/>
      <c r="H67" s="22"/>
      <c r="I67" s="39"/>
      <c r="J67" s="39"/>
      <c r="K67" s="39"/>
      <c r="L67" s="39"/>
      <c r="M67" s="42"/>
      <c r="N67" s="39"/>
      <c r="O67" s="39"/>
      <c r="P67" s="39"/>
      <c r="Q67" s="39"/>
      <c r="R67" s="39"/>
    </row>
    <row r="68" spans="3:18" x14ac:dyDescent="0.4">
      <c r="C68" s="23">
        <f t="shared" si="0"/>
        <v>62</v>
      </c>
      <c r="D68" s="120"/>
      <c r="E68" s="22"/>
      <c r="F68" s="22"/>
      <c r="G68" s="22"/>
      <c r="H68" s="22"/>
      <c r="I68" s="39"/>
      <c r="J68" s="39"/>
      <c r="K68" s="39"/>
      <c r="L68" s="39"/>
      <c r="M68" s="42"/>
      <c r="N68" s="39"/>
      <c r="O68" s="39"/>
      <c r="P68" s="39"/>
      <c r="Q68" s="39"/>
      <c r="R68" s="39"/>
    </row>
    <row r="69" spans="3:18" x14ac:dyDescent="0.4">
      <c r="C69" s="23">
        <f t="shared" si="0"/>
        <v>63</v>
      </c>
      <c r="D69" s="120"/>
      <c r="E69" s="22"/>
      <c r="F69" s="22"/>
      <c r="G69" s="22"/>
      <c r="H69" s="22"/>
      <c r="I69" s="39"/>
      <c r="J69" s="39"/>
      <c r="K69" s="39"/>
      <c r="L69" s="39"/>
      <c r="M69" s="42"/>
      <c r="N69" s="39"/>
      <c r="O69" s="39"/>
      <c r="P69" s="39"/>
      <c r="Q69" s="39"/>
      <c r="R69" s="39"/>
    </row>
    <row r="70" spans="3:18" x14ac:dyDescent="0.4">
      <c r="C70" s="23">
        <f t="shared" si="0"/>
        <v>64</v>
      </c>
      <c r="D70" s="120"/>
      <c r="E70" s="22"/>
      <c r="F70" s="22"/>
      <c r="G70" s="22"/>
      <c r="H70" s="22"/>
      <c r="I70" s="39"/>
      <c r="J70" s="39"/>
      <c r="K70" s="39"/>
      <c r="L70" s="39"/>
      <c r="M70" s="42"/>
      <c r="N70" s="39"/>
      <c r="O70" s="39"/>
      <c r="P70" s="39"/>
      <c r="Q70" s="39"/>
      <c r="R70" s="39"/>
    </row>
    <row r="71" spans="3:18" x14ac:dyDescent="0.4">
      <c r="C71" s="23">
        <f t="shared" ref="C71:C134" si="1">ROW()-6</f>
        <v>65</v>
      </c>
      <c r="D71" s="120"/>
      <c r="E71" s="22"/>
      <c r="F71" s="22"/>
      <c r="G71" s="22"/>
      <c r="H71" s="22"/>
      <c r="I71" s="39"/>
      <c r="J71" s="39"/>
      <c r="K71" s="39"/>
      <c r="L71" s="39"/>
      <c r="M71" s="42"/>
      <c r="N71" s="39"/>
      <c r="O71" s="39"/>
      <c r="P71" s="39"/>
      <c r="Q71" s="39"/>
      <c r="R71" s="39"/>
    </row>
    <row r="72" spans="3:18" x14ac:dyDescent="0.4">
      <c r="C72" s="23">
        <f t="shared" si="1"/>
        <v>66</v>
      </c>
      <c r="D72" s="120"/>
      <c r="E72" s="22"/>
      <c r="F72" s="22"/>
      <c r="G72" s="22"/>
      <c r="H72" s="22"/>
      <c r="I72" s="39"/>
      <c r="J72" s="39"/>
      <c r="K72" s="39"/>
      <c r="L72" s="39"/>
      <c r="M72" s="42"/>
      <c r="N72" s="39"/>
      <c r="O72" s="39"/>
      <c r="P72" s="39"/>
      <c r="Q72" s="39"/>
      <c r="R72" s="39"/>
    </row>
    <row r="73" spans="3:18" x14ac:dyDescent="0.4">
      <c r="C73" s="23">
        <f t="shared" si="1"/>
        <v>67</v>
      </c>
      <c r="D73" s="120"/>
      <c r="E73" s="22"/>
      <c r="F73" s="22"/>
      <c r="G73" s="22"/>
      <c r="H73" s="22"/>
      <c r="I73" s="39"/>
      <c r="J73" s="39"/>
      <c r="K73" s="39"/>
      <c r="L73" s="39"/>
      <c r="M73" s="42"/>
      <c r="N73" s="39"/>
      <c r="O73" s="39"/>
      <c r="P73" s="39"/>
      <c r="Q73" s="39"/>
      <c r="R73" s="39"/>
    </row>
    <row r="74" spans="3:18" x14ac:dyDescent="0.4">
      <c r="C74" s="23">
        <f t="shared" si="1"/>
        <v>68</v>
      </c>
      <c r="D74" s="120"/>
      <c r="E74" s="22"/>
      <c r="F74" s="22"/>
      <c r="G74" s="22"/>
      <c r="H74" s="22"/>
      <c r="I74" s="39"/>
      <c r="J74" s="39"/>
      <c r="K74" s="39"/>
      <c r="L74" s="39"/>
      <c r="M74" s="42"/>
      <c r="N74" s="39"/>
      <c r="O74" s="39"/>
      <c r="P74" s="39"/>
      <c r="Q74" s="39"/>
      <c r="R74" s="39"/>
    </row>
    <row r="75" spans="3:18" x14ac:dyDescent="0.4">
      <c r="C75" s="23">
        <f t="shared" si="1"/>
        <v>69</v>
      </c>
      <c r="D75" s="120"/>
      <c r="E75" s="22"/>
      <c r="F75" s="22"/>
      <c r="G75" s="22"/>
      <c r="H75" s="22"/>
      <c r="I75" s="39"/>
      <c r="J75" s="39"/>
      <c r="K75" s="39"/>
      <c r="L75" s="39"/>
      <c r="M75" s="42"/>
      <c r="N75" s="39"/>
      <c r="O75" s="39"/>
      <c r="P75" s="39"/>
      <c r="Q75" s="39"/>
      <c r="R75" s="39"/>
    </row>
    <row r="76" spans="3:18" x14ac:dyDescent="0.4">
      <c r="C76" s="23">
        <f t="shared" si="1"/>
        <v>70</v>
      </c>
      <c r="D76" s="120"/>
      <c r="E76" s="22"/>
      <c r="F76" s="22"/>
      <c r="G76" s="22"/>
      <c r="H76" s="22"/>
      <c r="I76" s="39"/>
      <c r="J76" s="39"/>
      <c r="K76" s="39"/>
      <c r="L76" s="39"/>
      <c r="M76" s="42"/>
      <c r="N76" s="39"/>
      <c r="O76" s="39"/>
      <c r="P76" s="39"/>
      <c r="Q76" s="39"/>
      <c r="R76" s="39"/>
    </row>
    <row r="77" spans="3:18" x14ac:dyDescent="0.4">
      <c r="C77" s="23">
        <f t="shared" si="1"/>
        <v>71</v>
      </c>
      <c r="D77" s="120"/>
      <c r="E77" s="22"/>
      <c r="F77" s="22"/>
      <c r="G77" s="22"/>
      <c r="H77" s="22"/>
      <c r="I77" s="39"/>
      <c r="J77" s="39"/>
      <c r="K77" s="39"/>
      <c r="L77" s="39"/>
      <c r="M77" s="42"/>
      <c r="N77" s="39"/>
      <c r="O77" s="39"/>
      <c r="P77" s="39"/>
      <c r="Q77" s="39"/>
      <c r="R77" s="39"/>
    </row>
    <row r="78" spans="3:18" x14ac:dyDescent="0.4">
      <c r="C78" s="23">
        <f t="shared" si="1"/>
        <v>72</v>
      </c>
      <c r="D78" s="120"/>
      <c r="E78" s="22"/>
      <c r="F78" s="22"/>
      <c r="G78" s="22"/>
      <c r="H78" s="22"/>
      <c r="I78" s="39"/>
      <c r="J78" s="39"/>
      <c r="K78" s="39"/>
      <c r="L78" s="39"/>
      <c r="M78" s="42"/>
      <c r="N78" s="39"/>
      <c r="O78" s="39"/>
      <c r="P78" s="39"/>
      <c r="Q78" s="39"/>
      <c r="R78" s="39"/>
    </row>
    <row r="79" spans="3:18" x14ac:dyDescent="0.4">
      <c r="C79" s="23">
        <f t="shared" si="1"/>
        <v>73</v>
      </c>
      <c r="D79" s="120"/>
      <c r="E79" s="22"/>
      <c r="F79" s="22"/>
      <c r="G79" s="22"/>
      <c r="H79" s="22"/>
      <c r="I79" s="39"/>
      <c r="J79" s="39"/>
      <c r="K79" s="39"/>
      <c r="L79" s="39"/>
      <c r="M79" s="42"/>
      <c r="N79" s="39"/>
      <c r="O79" s="39"/>
      <c r="P79" s="39"/>
      <c r="Q79" s="39"/>
      <c r="R79" s="39"/>
    </row>
    <row r="80" spans="3:18" x14ac:dyDescent="0.4">
      <c r="C80" s="23">
        <f t="shared" si="1"/>
        <v>74</v>
      </c>
      <c r="D80" s="120"/>
      <c r="E80" s="22"/>
      <c r="F80" s="22"/>
      <c r="G80" s="22"/>
      <c r="H80" s="22"/>
      <c r="I80" s="39"/>
      <c r="J80" s="39"/>
      <c r="K80" s="39"/>
      <c r="L80" s="39"/>
      <c r="M80" s="42"/>
      <c r="N80" s="39"/>
      <c r="O80" s="39"/>
      <c r="P80" s="39"/>
      <c r="Q80" s="39"/>
      <c r="R80" s="39"/>
    </row>
    <row r="81" spans="3:18" x14ac:dyDescent="0.4">
      <c r="C81" s="23">
        <f t="shared" si="1"/>
        <v>75</v>
      </c>
      <c r="D81" s="120"/>
      <c r="E81" s="22"/>
      <c r="F81" s="22"/>
      <c r="G81" s="22"/>
      <c r="H81" s="22"/>
      <c r="I81" s="39"/>
      <c r="J81" s="39"/>
      <c r="K81" s="39"/>
      <c r="L81" s="39"/>
      <c r="M81" s="42"/>
      <c r="N81" s="39"/>
      <c r="O81" s="39"/>
      <c r="P81" s="39"/>
      <c r="Q81" s="39"/>
      <c r="R81" s="39"/>
    </row>
    <row r="82" spans="3:18" x14ac:dyDescent="0.4">
      <c r="C82" s="23">
        <f t="shared" si="1"/>
        <v>76</v>
      </c>
      <c r="D82" s="120"/>
      <c r="E82" s="121"/>
      <c r="F82" s="22"/>
      <c r="G82" s="22"/>
      <c r="H82" s="121"/>
      <c r="I82" s="39"/>
      <c r="J82" s="39"/>
      <c r="K82" s="39"/>
      <c r="L82" s="39"/>
      <c r="M82" s="42"/>
      <c r="N82" s="39"/>
      <c r="O82" s="39"/>
      <c r="P82" s="39"/>
      <c r="Q82" s="39"/>
      <c r="R82" s="39"/>
    </row>
    <row r="83" spans="3:18" x14ac:dyDescent="0.4">
      <c r="C83" s="23">
        <f t="shared" si="1"/>
        <v>77</v>
      </c>
      <c r="D83" s="120"/>
      <c r="E83" s="22"/>
      <c r="F83" s="22"/>
      <c r="G83" s="22"/>
      <c r="H83" s="22"/>
      <c r="I83" s="39"/>
      <c r="J83" s="39"/>
      <c r="K83" s="39"/>
      <c r="L83" s="39"/>
      <c r="M83" s="42"/>
      <c r="N83" s="39"/>
      <c r="O83" s="39"/>
      <c r="P83" s="39"/>
      <c r="Q83" s="39"/>
      <c r="R83" s="39"/>
    </row>
    <row r="84" spans="3:18" x14ac:dyDescent="0.4">
      <c r="C84" s="23">
        <f t="shared" si="1"/>
        <v>78</v>
      </c>
      <c r="D84" s="120"/>
      <c r="E84" s="22"/>
      <c r="F84" s="22"/>
      <c r="G84" s="22"/>
      <c r="H84" s="22"/>
      <c r="I84" s="39"/>
      <c r="J84" s="39"/>
      <c r="K84" s="39"/>
      <c r="L84" s="39"/>
      <c r="M84" s="42"/>
      <c r="N84" s="39"/>
      <c r="O84" s="39"/>
      <c r="P84" s="39"/>
      <c r="Q84" s="39"/>
      <c r="R84" s="39"/>
    </row>
    <row r="85" spans="3:18" x14ac:dyDescent="0.4">
      <c r="C85" s="23">
        <f t="shared" si="1"/>
        <v>79</v>
      </c>
      <c r="D85" s="120"/>
      <c r="E85" s="22"/>
      <c r="F85" s="22"/>
      <c r="G85" s="22"/>
      <c r="H85" s="22"/>
      <c r="I85" s="39"/>
      <c r="J85" s="39"/>
      <c r="K85" s="39"/>
      <c r="L85" s="39"/>
      <c r="M85" s="42"/>
      <c r="N85" s="39"/>
      <c r="O85" s="39"/>
      <c r="P85" s="39"/>
      <c r="Q85" s="39"/>
      <c r="R85" s="39"/>
    </row>
    <row r="86" spans="3:18" x14ac:dyDescent="0.4">
      <c r="C86" s="23">
        <f t="shared" si="1"/>
        <v>80</v>
      </c>
      <c r="D86" s="120"/>
      <c r="E86" s="22"/>
      <c r="F86" s="22"/>
      <c r="G86" s="22"/>
      <c r="H86" s="22"/>
      <c r="I86" s="39"/>
      <c r="J86" s="39"/>
      <c r="K86" s="39"/>
      <c r="L86" s="39"/>
      <c r="M86" s="42"/>
      <c r="N86" s="39"/>
      <c r="O86" s="39"/>
      <c r="P86" s="39"/>
      <c r="Q86" s="39"/>
      <c r="R86" s="39"/>
    </row>
    <row r="87" spans="3:18" x14ac:dyDescent="0.4">
      <c r="C87" s="23">
        <f t="shared" si="1"/>
        <v>81</v>
      </c>
      <c r="D87" s="120"/>
      <c r="E87" s="22"/>
      <c r="F87" s="22"/>
      <c r="G87" s="22"/>
      <c r="H87" s="22"/>
      <c r="I87" s="39"/>
      <c r="J87" s="39"/>
      <c r="K87" s="39"/>
      <c r="L87" s="39"/>
      <c r="M87" s="42"/>
      <c r="N87" s="39"/>
      <c r="O87" s="39"/>
      <c r="P87" s="39"/>
      <c r="Q87" s="39"/>
      <c r="R87" s="39"/>
    </row>
    <row r="88" spans="3:18" x14ac:dyDescent="0.4">
      <c r="C88" s="23">
        <f t="shared" si="1"/>
        <v>82</v>
      </c>
      <c r="D88" s="120"/>
      <c r="E88" s="22"/>
      <c r="F88" s="22"/>
      <c r="G88" s="22"/>
      <c r="H88" s="22"/>
      <c r="I88" s="39"/>
      <c r="J88" s="39"/>
      <c r="K88" s="39"/>
      <c r="L88" s="39"/>
      <c r="M88" s="42"/>
      <c r="N88" s="39"/>
      <c r="O88" s="39"/>
      <c r="P88" s="39"/>
      <c r="Q88" s="39"/>
      <c r="R88" s="39"/>
    </row>
    <row r="89" spans="3:18" x14ac:dyDescent="0.4">
      <c r="C89" s="23">
        <f t="shared" si="1"/>
        <v>83</v>
      </c>
      <c r="D89" s="120"/>
      <c r="E89" s="22"/>
      <c r="F89" s="22"/>
      <c r="G89" s="22"/>
      <c r="H89" s="22"/>
      <c r="I89" s="39"/>
      <c r="J89" s="39"/>
      <c r="K89" s="39"/>
      <c r="L89" s="39"/>
      <c r="M89" s="42"/>
      <c r="N89" s="39"/>
      <c r="O89" s="39"/>
      <c r="P89" s="39"/>
      <c r="Q89" s="39"/>
      <c r="R89" s="39"/>
    </row>
    <row r="90" spans="3:18" x14ac:dyDescent="0.4">
      <c r="C90" s="23">
        <f t="shared" si="1"/>
        <v>84</v>
      </c>
      <c r="D90" s="120"/>
      <c r="E90" s="22"/>
      <c r="F90" s="22"/>
      <c r="G90" s="22"/>
      <c r="H90" s="22"/>
      <c r="I90" s="39"/>
      <c r="J90" s="39"/>
      <c r="K90" s="39"/>
      <c r="L90" s="39"/>
      <c r="M90" s="42"/>
      <c r="N90" s="39"/>
      <c r="O90" s="39"/>
      <c r="P90" s="39"/>
      <c r="Q90" s="39"/>
      <c r="R90" s="39"/>
    </row>
    <row r="91" spans="3:18" x14ac:dyDescent="0.4">
      <c r="C91" s="23">
        <f t="shared" si="1"/>
        <v>85</v>
      </c>
      <c r="D91" s="120"/>
      <c r="E91" s="22"/>
      <c r="F91" s="22"/>
      <c r="G91" s="22"/>
      <c r="H91" s="22"/>
      <c r="I91" s="39"/>
      <c r="J91" s="39"/>
      <c r="K91" s="39"/>
      <c r="L91" s="39"/>
      <c r="M91" s="42"/>
      <c r="N91" s="39"/>
      <c r="O91" s="39"/>
      <c r="P91" s="39"/>
      <c r="Q91" s="39"/>
      <c r="R91" s="39"/>
    </row>
    <row r="92" spans="3:18" x14ac:dyDescent="0.4">
      <c r="C92" s="23">
        <f t="shared" si="1"/>
        <v>86</v>
      </c>
      <c r="D92" s="120"/>
      <c r="E92" s="22"/>
      <c r="F92" s="22"/>
      <c r="G92" s="22"/>
      <c r="H92" s="22"/>
      <c r="I92" s="39"/>
      <c r="J92" s="39"/>
      <c r="K92" s="39"/>
      <c r="L92" s="39"/>
      <c r="M92" s="42"/>
      <c r="N92" s="39"/>
      <c r="O92" s="39"/>
      <c r="P92" s="39"/>
      <c r="Q92" s="39"/>
      <c r="R92" s="39"/>
    </row>
    <row r="93" spans="3:18" x14ac:dyDescent="0.4">
      <c r="C93" s="23">
        <f t="shared" si="1"/>
        <v>87</v>
      </c>
      <c r="D93" s="120"/>
      <c r="E93" s="22"/>
      <c r="F93" s="22"/>
      <c r="G93" s="22"/>
      <c r="H93" s="22"/>
      <c r="I93" s="39"/>
      <c r="J93" s="39"/>
      <c r="K93" s="39"/>
      <c r="L93" s="39"/>
      <c r="M93" s="42"/>
      <c r="N93" s="39"/>
      <c r="O93" s="39"/>
      <c r="P93" s="39"/>
      <c r="Q93" s="39"/>
      <c r="R93" s="39"/>
    </row>
    <row r="94" spans="3:18" x14ac:dyDescent="0.4">
      <c r="C94" s="23">
        <f t="shared" si="1"/>
        <v>88</v>
      </c>
      <c r="D94" s="120"/>
      <c r="E94" s="22"/>
      <c r="F94" s="22"/>
      <c r="G94" s="22"/>
      <c r="H94" s="22"/>
      <c r="I94" s="39"/>
      <c r="J94" s="39"/>
      <c r="K94" s="39"/>
      <c r="L94" s="39"/>
      <c r="M94" s="42"/>
      <c r="N94" s="39"/>
      <c r="O94" s="39"/>
      <c r="P94" s="39"/>
      <c r="Q94" s="39"/>
      <c r="R94" s="39"/>
    </row>
    <row r="95" spans="3:18" x14ac:dyDescent="0.4">
      <c r="C95" s="23">
        <f t="shared" si="1"/>
        <v>89</v>
      </c>
      <c r="D95" s="120"/>
      <c r="E95" s="22"/>
      <c r="F95" s="22"/>
      <c r="G95" s="22"/>
      <c r="H95" s="22"/>
      <c r="I95" s="39"/>
      <c r="J95" s="39"/>
      <c r="K95" s="39"/>
      <c r="L95" s="39"/>
      <c r="M95" s="42"/>
      <c r="N95" s="39"/>
      <c r="O95" s="39"/>
      <c r="P95" s="39"/>
      <c r="Q95" s="39"/>
      <c r="R95" s="39"/>
    </row>
    <row r="96" spans="3:18" x14ac:dyDescent="0.4">
      <c r="C96" s="23">
        <f t="shared" si="1"/>
        <v>90</v>
      </c>
      <c r="D96" s="120"/>
      <c r="E96" s="22"/>
      <c r="F96" s="22"/>
      <c r="G96" s="22"/>
      <c r="H96" s="22"/>
      <c r="I96" s="39"/>
      <c r="J96" s="39"/>
      <c r="K96" s="39"/>
      <c r="L96" s="39"/>
      <c r="M96" s="42"/>
      <c r="N96" s="39"/>
      <c r="O96" s="39"/>
      <c r="P96" s="39"/>
      <c r="Q96" s="39"/>
      <c r="R96" s="39"/>
    </row>
    <row r="97" spans="3:18" x14ac:dyDescent="0.4">
      <c r="C97" s="23">
        <f t="shared" si="1"/>
        <v>91</v>
      </c>
      <c r="D97" s="120"/>
      <c r="E97" s="22"/>
      <c r="F97" s="22"/>
      <c r="G97" s="22"/>
      <c r="H97" s="22"/>
      <c r="I97" s="39"/>
      <c r="J97" s="39"/>
      <c r="K97" s="39"/>
      <c r="L97" s="39"/>
      <c r="M97" s="42"/>
      <c r="N97" s="39"/>
      <c r="O97" s="39"/>
      <c r="P97" s="39"/>
      <c r="Q97" s="39"/>
      <c r="R97" s="39"/>
    </row>
    <row r="98" spans="3:18" x14ac:dyDescent="0.4">
      <c r="C98" s="23">
        <f t="shared" si="1"/>
        <v>92</v>
      </c>
      <c r="D98" s="120"/>
      <c r="E98" s="22"/>
      <c r="F98" s="22"/>
      <c r="G98" s="22"/>
      <c r="H98" s="22"/>
      <c r="I98" s="39"/>
      <c r="J98" s="39"/>
      <c r="K98" s="39"/>
      <c r="L98" s="39"/>
      <c r="M98" s="42"/>
      <c r="N98" s="39"/>
      <c r="O98" s="39"/>
      <c r="P98" s="39"/>
      <c r="Q98" s="39"/>
      <c r="R98" s="39"/>
    </row>
    <row r="99" spans="3:18" x14ac:dyDescent="0.4">
      <c r="C99" s="23">
        <f t="shared" si="1"/>
        <v>93</v>
      </c>
      <c r="D99" s="120"/>
      <c r="E99" s="22"/>
      <c r="F99" s="22"/>
      <c r="G99" s="22"/>
      <c r="H99" s="22"/>
      <c r="I99" s="39"/>
      <c r="J99" s="39"/>
      <c r="K99" s="39"/>
      <c r="L99" s="39"/>
      <c r="M99" s="42"/>
      <c r="N99" s="40"/>
      <c r="O99" s="40"/>
      <c r="P99" s="40"/>
      <c r="Q99" s="39"/>
      <c r="R99" s="40"/>
    </row>
    <row r="100" spans="3:18" x14ac:dyDescent="0.4">
      <c r="C100" s="23">
        <f t="shared" si="1"/>
        <v>94</v>
      </c>
      <c r="D100" s="120"/>
      <c r="E100" s="22"/>
      <c r="F100" s="22"/>
      <c r="G100" s="22"/>
      <c r="H100" s="22"/>
      <c r="I100" s="39"/>
      <c r="J100" s="39"/>
      <c r="K100" s="39"/>
      <c r="L100" s="39"/>
      <c r="M100" s="42"/>
      <c r="N100" s="40"/>
      <c r="O100" s="40"/>
      <c r="P100" s="40"/>
      <c r="Q100" s="39"/>
      <c r="R100" s="40"/>
    </row>
    <row r="101" spans="3:18" x14ac:dyDescent="0.4">
      <c r="C101" s="23">
        <f t="shared" si="1"/>
        <v>95</v>
      </c>
      <c r="D101" s="120"/>
      <c r="E101" s="22"/>
      <c r="F101" s="22"/>
      <c r="G101" s="22"/>
      <c r="H101" s="22"/>
      <c r="I101" s="39"/>
      <c r="J101" s="39"/>
      <c r="K101" s="39"/>
      <c r="L101" s="39"/>
      <c r="M101" s="42"/>
      <c r="N101" s="40"/>
      <c r="O101" s="40"/>
      <c r="P101" s="40"/>
      <c r="Q101" s="39"/>
      <c r="R101" s="40"/>
    </row>
    <row r="102" spans="3:18" x14ac:dyDescent="0.4">
      <c r="C102" s="23">
        <f t="shared" si="1"/>
        <v>96</v>
      </c>
      <c r="D102" s="120"/>
      <c r="E102" s="22"/>
      <c r="F102" s="22"/>
      <c r="G102" s="22"/>
      <c r="H102" s="22"/>
      <c r="I102" s="39"/>
      <c r="J102" s="39"/>
      <c r="K102" s="39"/>
      <c r="L102" s="39"/>
      <c r="M102" s="42"/>
      <c r="N102" s="39"/>
      <c r="O102" s="39"/>
      <c r="P102" s="39"/>
      <c r="Q102" s="39"/>
      <c r="R102" s="39"/>
    </row>
    <row r="103" spans="3:18" x14ac:dyDescent="0.4">
      <c r="C103" s="23">
        <f t="shared" si="1"/>
        <v>97</v>
      </c>
      <c r="D103" s="120"/>
      <c r="E103" s="22"/>
      <c r="F103" s="22"/>
      <c r="G103" s="22"/>
      <c r="H103" s="22"/>
      <c r="I103" s="39"/>
      <c r="J103" s="39"/>
      <c r="K103" s="39"/>
      <c r="L103" s="39"/>
      <c r="M103" s="42"/>
      <c r="N103" s="39"/>
      <c r="O103" s="39"/>
      <c r="P103" s="39"/>
      <c r="Q103" s="39"/>
      <c r="R103" s="39"/>
    </row>
    <row r="104" spans="3:18" x14ac:dyDescent="0.4">
      <c r="C104" s="23">
        <f t="shared" si="1"/>
        <v>98</v>
      </c>
      <c r="D104" s="120"/>
      <c r="E104" s="22"/>
      <c r="F104" s="22"/>
      <c r="G104" s="22"/>
      <c r="H104" s="22"/>
      <c r="I104" s="39"/>
      <c r="J104" s="39"/>
      <c r="K104" s="39"/>
      <c r="L104" s="39"/>
      <c r="M104" s="42"/>
      <c r="N104" s="39"/>
      <c r="O104" s="39"/>
      <c r="P104" s="39"/>
      <c r="Q104" s="39"/>
      <c r="R104" s="39"/>
    </row>
    <row r="105" spans="3:18" x14ac:dyDescent="0.4">
      <c r="C105" s="23">
        <f t="shared" si="1"/>
        <v>99</v>
      </c>
      <c r="D105" s="120"/>
      <c r="E105" s="22"/>
      <c r="F105" s="22"/>
      <c r="G105" s="22"/>
      <c r="H105" s="22"/>
      <c r="I105" s="39"/>
      <c r="J105" s="39"/>
      <c r="K105" s="39"/>
      <c r="L105" s="39"/>
      <c r="M105" s="42"/>
      <c r="N105" s="39"/>
      <c r="O105" s="39"/>
      <c r="P105" s="39"/>
      <c r="Q105" s="39"/>
      <c r="R105" s="39"/>
    </row>
    <row r="106" spans="3:18" x14ac:dyDescent="0.4">
      <c r="C106" s="23">
        <f t="shared" si="1"/>
        <v>100</v>
      </c>
      <c r="D106" s="120"/>
      <c r="E106" s="22"/>
      <c r="F106" s="22"/>
      <c r="G106" s="22"/>
      <c r="H106" s="22"/>
      <c r="I106" s="39"/>
      <c r="J106" s="39"/>
      <c r="K106" s="39"/>
      <c r="L106" s="39"/>
      <c r="M106" s="42"/>
      <c r="N106" s="39"/>
      <c r="O106" s="39"/>
      <c r="P106" s="39"/>
      <c r="Q106" s="39"/>
      <c r="R106" s="39"/>
    </row>
    <row r="107" spans="3:18" x14ac:dyDescent="0.4">
      <c r="C107" s="23">
        <f t="shared" si="1"/>
        <v>101</v>
      </c>
      <c r="D107" s="120"/>
      <c r="E107" s="22"/>
      <c r="F107" s="22"/>
      <c r="G107" s="22"/>
      <c r="H107" s="22"/>
      <c r="I107" s="39"/>
      <c r="J107" s="39"/>
      <c r="K107" s="39"/>
      <c r="L107" s="39"/>
      <c r="M107" s="42"/>
      <c r="N107" s="39"/>
      <c r="O107" s="39"/>
      <c r="P107" s="39"/>
      <c r="Q107" s="39"/>
      <c r="R107" s="39"/>
    </row>
    <row r="108" spans="3:18" x14ac:dyDescent="0.4">
      <c r="C108" s="23">
        <f t="shared" si="1"/>
        <v>102</v>
      </c>
      <c r="D108" s="120"/>
      <c r="E108" s="22"/>
      <c r="F108" s="22"/>
      <c r="G108" s="22"/>
      <c r="H108" s="22"/>
      <c r="I108" s="39"/>
      <c r="J108" s="39"/>
      <c r="K108" s="39"/>
      <c r="L108" s="39"/>
      <c r="M108" s="42"/>
      <c r="N108" s="39"/>
      <c r="O108" s="39"/>
      <c r="P108" s="39"/>
      <c r="Q108" s="39"/>
      <c r="R108" s="39"/>
    </row>
    <row r="109" spans="3:18" x14ac:dyDescent="0.4">
      <c r="C109" s="23">
        <f t="shared" si="1"/>
        <v>103</v>
      </c>
      <c r="D109" s="120"/>
      <c r="E109" s="22"/>
      <c r="F109" s="22"/>
      <c r="G109" s="22"/>
      <c r="H109" s="22"/>
      <c r="I109" s="39"/>
      <c r="J109" s="39"/>
      <c r="K109" s="39"/>
      <c r="L109" s="39"/>
      <c r="M109" s="42"/>
      <c r="N109" s="39"/>
      <c r="O109" s="39"/>
      <c r="P109" s="39"/>
      <c r="Q109" s="39"/>
      <c r="R109" s="39"/>
    </row>
    <row r="110" spans="3:18" x14ac:dyDescent="0.4">
      <c r="C110" s="23">
        <f t="shared" si="1"/>
        <v>104</v>
      </c>
      <c r="D110" s="120"/>
      <c r="E110" s="22"/>
      <c r="F110" s="22"/>
      <c r="G110" s="22"/>
      <c r="H110" s="22"/>
      <c r="I110" s="39"/>
      <c r="J110" s="39"/>
      <c r="K110" s="39"/>
      <c r="L110" s="39"/>
      <c r="M110" s="42"/>
      <c r="N110" s="39"/>
      <c r="O110" s="39"/>
      <c r="P110" s="39"/>
      <c r="Q110" s="39"/>
      <c r="R110" s="39"/>
    </row>
    <row r="111" spans="3:18" x14ac:dyDescent="0.4">
      <c r="C111" s="23">
        <f t="shared" si="1"/>
        <v>105</v>
      </c>
      <c r="D111" s="120"/>
      <c r="E111" s="22"/>
      <c r="F111" s="22"/>
      <c r="G111" s="22"/>
      <c r="H111" s="22"/>
      <c r="I111" s="39"/>
      <c r="J111" s="39"/>
      <c r="K111" s="39"/>
      <c r="L111" s="39"/>
      <c r="M111" s="42"/>
      <c r="N111" s="39"/>
      <c r="O111" s="39"/>
      <c r="P111" s="39"/>
      <c r="Q111" s="39"/>
      <c r="R111" s="39"/>
    </row>
    <row r="112" spans="3:18" x14ac:dyDescent="0.4">
      <c r="C112" s="23">
        <f t="shared" si="1"/>
        <v>106</v>
      </c>
      <c r="D112" s="120"/>
      <c r="E112" s="22"/>
      <c r="F112" s="22"/>
      <c r="G112" s="22"/>
      <c r="H112" s="22"/>
      <c r="I112" s="39"/>
      <c r="J112" s="39"/>
      <c r="K112" s="39"/>
      <c r="L112" s="39"/>
      <c r="M112" s="42"/>
      <c r="N112" s="39"/>
      <c r="O112" s="39"/>
      <c r="P112" s="39"/>
      <c r="Q112" s="39"/>
      <c r="R112" s="39"/>
    </row>
    <row r="113" spans="3:18" x14ac:dyDescent="0.4">
      <c r="C113" s="23">
        <f t="shared" si="1"/>
        <v>107</v>
      </c>
      <c r="D113" s="120"/>
      <c r="E113" s="22"/>
      <c r="F113" s="22"/>
      <c r="G113" s="22"/>
      <c r="H113" s="22"/>
      <c r="I113" s="39"/>
      <c r="J113" s="39"/>
      <c r="K113" s="39"/>
      <c r="L113" s="39"/>
      <c r="M113" s="42"/>
      <c r="N113" s="39"/>
      <c r="O113" s="39"/>
      <c r="P113" s="39"/>
      <c r="Q113" s="39"/>
      <c r="R113" s="39"/>
    </row>
    <row r="114" spans="3:18" x14ac:dyDescent="0.4">
      <c r="C114" s="23">
        <f t="shared" si="1"/>
        <v>108</v>
      </c>
      <c r="D114" s="120"/>
      <c r="E114" s="22"/>
      <c r="F114" s="22"/>
      <c r="G114" s="22"/>
      <c r="H114" s="22"/>
      <c r="I114" s="39"/>
      <c r="J114" s="39"/>
      <c r="K114" s="39"/>
      <c r="L114" s="39"/>
      <c r="M114" s="42"/>
      <c r="N114" s="39"/>
      <c r="O114" s="39"/>
      <c r="P114" s="39"/>
      <c r="Q114" s="39"/>
      <c r="R114" s="39"/>
    </row>
    <row r="115" spans="3:18" x14ac:dyDescent="0.4">
      <c r="C115" s="23">
        <f t="shared" si="1"/>
        <v>109</v>
      </c>
      <c r="D115" s="120"/>
      <c r="E115" s="22"/>
      <c r="F115" s="22"/>
      <c r="G115" s="22"/>
      <c r="H115" s="22"/>
      <c r="I115" s="39"/>
      <c r="J115" s="39"/>
      <c r="K115" s="39"/>
      <c r="L115" s="39"/>
      <c r="M115" s="42"/>
      <c r="N115" s="39"/>
      <c r="O115" s="39"/>
      <c r="P115" s="39"/>
      <c r="Q115" s="39"/>
      <c r="R115" s="39"/>
    </row>
    <row r="116" spans="3:18" x14ac:dyDescent="0.4">
      <c r="C116" s="23">
        <f t="shared" si="1"/>
        <v>110</v>
      </c>
      <c r="D116" s="120"/>
      <c r="E116" s="22"/>
      <c r="F116" s="22"/>
      <c r="G116" s="22"/>
      <c r="H116" s="22"/>
      <c r="I116" s="39"/>
      <c r="J116" s="39"/>
      <c r="K116" s="39"/>
      <c r="L116" s="39"/>
      <c r="M116" s="42"/>
      <c r="N116" s="39"/>
      <c r="O116" s="39"/>
      <c r="P116" s="39"/>
      <c r="Q116" s="39"/>
      <c r="R116" s="39"/>
    </row>
    <row r="117" spans="3:18" x14ac:dyDescent="0.4">
      <c r="C117" s="23">
        <f t="shared" si="1"/>
        <v>111</v>
      </c>
      <c r="D117" s="120"/>
      <c r="E117" s="22"/>
      <c r="F117" s="22"/>
      <c r="G117" s="22"/>
      <c r="H117" s="22"/>
      <c r="I117" s="39"/>
      <c r="J117" s="39"/>
      <c r="K117" s="39"/>
      <c r="L117" s="39"/>
      <c r="M117" s="42"/>
      <c r="N117" s="39"/>
      <c r="O117" s="39"/>
      <c r="P117" s="39"/>
      <c r="Q117" s="39"/>
      <c r="R117" s="39"/>
    </row>
    <row r="118" spans="3:18" x14ac:dyDescent="0.4">
      <c r="C118" s="23">
        <f t="shared" si="1"/>
        <v>112</v>
      </c>
      <c r="D118" s="120"/>
      <c r="E118" s="22"/>
      <c r="F118" s="22"/>
      <c r="G118" s="22"/>
      <c r="H118" s="22"/>
      <c r="I118" s="39"/>
      <c r="J118" s="39"/>
      <c r="K118" s="39"/>
      <c r="L118" s="39"/>
      <c r="M118" s="42"/>
      <c r="N118" s="39"/>
      <c r="O118" s="39"/>
      <c r="P118" s="39"/>
      <c r="Q118" s="39"/>
      <c r="R118" s="39"/>
    </row>
    <row r="119" spans="3:18" x14ac:dyDescent="0.4">
      <c r="C119" s="23">
        <f t="shared" si="1"/>
        <v>113</v>
      </c>
      <c r="D119" s="120"/>
      <c r="E119" s="22"/>
      <c r="F119" s="22"/>
      <c r="G119" s="22"/>
      <c r="H119" s="22"/>
      <c r="I119" s="39"/>
      <c r="J119" s="39"/>
      <c r="K119" s="39"/>
      <c r="L119" s="39"/>
      <c r="M119" s="42"/>
      <c r="N119" s="39"/>
      <c r="O119" s="39"/>
      <c r="P119" s="39"/>
      <c r="Q119" s="39"/>
      <c r="R119" s="39"/>
    </row>
    <row r="120" spans="3:18" x14ac:dyDescent="0.4">
      <c r="C120" s="23">
        <f t="shared" si="1"/>
        <v>114</v>
      </c>
      <c r="D120" s="120"/>
      <c r="E120" s="22"/>
      <c r="F120" s="22"/>
      <c r="G120" s="22"/>
      <c r="H120" s="22"/>
      <c r="I120" s="39"/>
      <c r="J120" s="39"/>
      <c r="K120" s="39"/>
      <c r="L120" s="39"/>
      <c r="M120" s="42"/>
      <c r="N120" s="39"/>
      <c r="O120" s="39"/>
      <c r="P120" s="39"/>
      <c r="Q120" s="39"/>
      <c r="R120" s="39"/>
    </row>
    <row r="121" spans="3:18" x14ac:dyDescent="0.4">
      <c r="C121" s="23">
        <f t="shared" si="1"/>
        <v>115</v>
      </c>
      <c r="D121" s="120"/>
      <c r="E121" s="22"/>
      <c r="F121" s="22"/>
      <c r="G121" s="22"/>
      <c r="H121" s="22"/>
      <c r="I121" s="39"/>
      <c r="J121" s="39"/>
      <c r="K121" s="39"/>
      <c r="L121" s="39"/>
      <c r="M121" s="42"/>
      <c r="N121" s="39"/>
      <c r="O121" s="39"/>
      <c r="P121" s="39"/>
      <c r="Q121" s="39"/>
      <c r="R121" s="39"/>
    </row>
    <row r="122" spans="3:18" x14ac:dyDescent="0.4">
      <c r="C122" s="23">
        <f t="shared" si="1"/>
        <v>116</v>
      </c>
      <c r="D122" s="120"/>
      <c r="E122" s="22"/>
      <c r="F122" s="22"/>
      <c r="G122" s="22"/>
      <c r="H122" s="22"/>
      <c r="I122" s="39"/>
      <c r="J122" s="39"/>
      <c r="K122" s="39"/>
      <c r="L122" s="39"/>
      <c r="M122" s="42"/>
      <c r="N122" s="39"/>
      <c r="O122" s="39"/>
      <c r="P122" s="39"/>
      <c r="Q122" s="39"/>
      <c r="R122" s="39"/>
    </row>
    <row r="123" spans="3:18" x14ac:dyDescent="0.4">
      <c r="C123" s="23">
        <f t="shared" si="1"/>
        <v>117</v>
      </c>
      <c r="D123" s="120"/>
      <c r="E123" s="22"/>
      <c r="F123" s="22"/>
      <c r="G123" s="22"/>
      <c r="H123" s="22"/>
      <c r="I123" s="39"/>
      <c r="J123" s="39"/>
      <c r="K123" s="39"/>
      <c r="L123" s="39"/>
      <c r="M123" s="42"/>
      <c r="N123" s="39"/>
      <c r="O123" s="39"/>
      <c r="P123" s="39"/>
      <c r="Q123" s="39"/>
      <c r="R123" s="39"/>
    </row>
    <row r="124" spans="3:18" x14ac:dyDescent="0.4">
      <c r="C124" s="23">
        <f t="shared" si="1"/>
        <v>118</v>
      </c>
      <c r="D124" s="120"/>
      <c r="E124" s="22"/>
      <c r="F124" s="22"/>
      <c r="G124" s="22"/>
      <c r="H124" s="22"/>
      <c r="I124" s="39"/>
      <c r="J124" s="39"/>
      <c r="K124" s="39"/>
      <c r="L124" s="39"/>
      <c r="M124" s="42"/>
      <c r="N124" s="39"/>
      <c r="O124" s="39"/>
      <c r="P124" s="39"/>
      <c r="Q124" s="39"/>
      <c r="R124" s="39"/>
    </row>
    <row r="125" spans="3:18" x14ac:dyDescent="0.4">
      <c r="C125" s="23">
        <f t="shared" si="1"/>
        <v>119</v>
      </c>
      <c r="D125" s="120"/>
      <c r="E125" s="22"/>
      <c r="F125" s="22"/>
      <c r="G125" s="22"/>
      <c r="H125" s="22"/>
      <c r="I125" s="39"/>
      <c r="J125" s="39"/>
      <c r="K125" s="39"/>
      <c r="L125" s="39"/>
      <c r="M125" s="42"/>
      <c r="N125" s="39"/>
      <c r="O125" s="39"/>
      <c r="P125" s="39"/>
      <c r="Q125" s="39"/>
      <c r="R125" s="39"/>
    </row>
    <row r="126" spans="3:18" x14ac:dyDescent="0.4">
      <c r="C126" s="23">
        <f t="shared" si="1"/>
        <v>120</v>
      </c>
      <c r="D126" s="120"/>
      <c r="E126" s="22"/>
      <c r="F126" s="22"/>
      <c r="G126" s="22"/>
      <c r="H126" s="22"/>
      <c r="I126" s="39"/>
      <c r="J126" s="39"/>
      <c r="K126" s="39"/>
      <c r="L126" s="39"/>
      <c r="M126" s="42"/>
      <c r="N126" s="39"/>
      <c r="O126" s="39"/>
      <c r="P126" s="39"/>
      <c r="Q126" s="39"/>
      <c r="R126" s="39"/>
    </row>
    <row r="127" spans="3:18" x14ac:dyDescent="0.4">
      <c r="C127" s="23">
        <f t="shared" si="1"/>
        <v>121</v>
      </c>
      <c r="D127" s="120"/>
      <c r="E127" s="22"/>
      <c r="F127" s="22"/>
      <c r="G127" s="22"/>
      <c r="H127" s="22"/>
      <c r="I127" s="39"/>
      <c r="J127" s="39"/>
      <c r="K127" s="39"/>
      <c r="L127" s="39"/>
      <c r="M127" s="42"/>
      <c r="N127" s="39"/>
      <c r="O127" s="39"/>
      <c r="P127" s="39"/>
      <c r="Q127" s="39"/>
      <c r="R127" s="39"/>
    </row>
    <row r="128" spans="3:18" x14ac:dyDescent="0.4">
      <c r="C128" s="23">
        <f t="shared" si="1"/>
        <v>122</v>
      </c>
      <c r="D128" s="120"/>
      <c r="E128" s="22"/>
      <c r="F128" s="22"/>
      <c r="G128" s="22"/>
      <c r="H128" s="22"/>
      <c r="I128" s="39"/>
      <c r="J128" s="39"/>
      <c r="K128" s="39"/>
      <c r="L128" s="39"/>
      <c r="M128" s="42"/>
      <c r="N128" s="39"/>
      <c r="O128" s="39"/>
      <c r="P128" s="39"/>
      <c r="Q128" s="39"/>
      <c r="R128" s="39"/>
    </row>
    <row r="129" spans="3:18" x14ac:dyDescent="0.4">
      <c r="C129" s="23">
        <f t="shared" si="1"/>
        <v>123</v>
      </c>
      <c r="D129" s="120"/>
      <c r="E129" s="22"/>
      <c r="F129" s="22"/>
      <c r="G129" s="22"/>
      <c r="H129" s="22"/>
      <c r="I129" s="39"/>
      <c r="J129" s="39"/>
      <c r="K129" s="39"/>
      <c r="L129" s="39"/>
      <c r="M129" s="42"/>
      <c r="N129" s="39"/>
      <c r="O129" s="39"/>
      <c r="P129" s="39"/>
      <c r="Q129" s="39"/>
      <c r="R129" s="39"/>
    </row>
    <row r="130" spans="3:18" x14ac:dyDescent="0.4">
      <c r="C130" s="23">
        <f t="shared" si="1"/>
        <v>124</v>
      </c>
      <c r="D130" s="120"/>
      <c r="E130" s="22"/>
      <c r="F130" s="22"/>
      <c r="G130" s="22"/>
      <c r="H130" s="22"/>
      <c r="I130" s="39"/>
      <c r="J130" s="39"/>
      <c r="K130" s="39"/>
      <c r="L130" s="39"/>
      <c r="M130" s="42"/>
      <c r="N130" s="39"/>
      <c r="O130" s="39"/>
      <c r="P130" s="39"/>
      <c r="Q130" s="39"/>
      <c r="R130" s="39"/>
    </row>
    <row r="131" spans="3:18" x14ac:dyDescent="0.4">
      <c r="C131" s="23">
        <f t="shared" si="1"/>
        <v>125</v>
      </c>
      <c r="D131" s="120"/>
      <c r="E131" s="22"/>
      <c r="F131" s="22"/>
      <c r="G131" s="22"/>
      <c r="H131" s="22"/>
      <c r="I131" s="39"/>
      <c r="J131" s="39"/>
      <c r="K131" s="39"/>
      <c r="L131" s="39"/>
      <c r="M131" s="42"/>
      <c r="N131" s="39"/>
      <c r="O131" s="39"/>
      <c r="P131" s="39"/>
      <c r="Q131" s="39"/>
      <c r="R131" s="39"/>
    </row>
    <row r="132" spans="3:18" x14ac:dyDescent="0.4">
      <c r="C132" s="23">
        <f t="shared" si="1"/>
        <v>126</v>
      </c>
      <c r="D132" s="120"/>
      <c r="E132" s="22"/>
      <c r="F132" s="22"/>
      <c r="G132" s="22"/>
      <c r="H132" s="22"/>
      <c r="I132" s="39"/>
      <c r="J132" s="39"/>
      <c r="K132" s="39"/>
      <c r="L132" s="39"/>
      <c r="M132" s="42"/>
      <c r="N132" s="39"/>
      <c r="O132" s="39"/>
      <c r="P132" s="39"/>
      <c r="Q132" s="39"/>
      <c r="R132" s="39"/>
    </row>
    <row r="133" spans="3:18" x14ac:dyDescent="0.4">
      <c r="C133" s="23">
        <f t="shared" si="1"/>
        <v>127</v>
      </c>
      <c r="D133" s="120"/>
      <c r="E133" s="22"/>
      <c r="F133" s="22"/>
      <c r="G133" s="22"/>
      <c r="H133" s="22"/>
      <c r="I133" s="39"/>
      <c r="J133" s="39"/>
      <c r="K133" s="39"/>
      <c r="L133" s="39"/>
      <c r="M133" s="42"/>
      <c r="N133" s="39"/>
      <c r="O133" s="39"/>
      <c r="P133" s="39"/>
      <c r="Q133" s="39"/>
      <c r="R133" s="39"/>
    </row>
    <row r="134" spans="3:18" x14ac:dyDescent="0.4">
      <c r="C134" s="23">
        <f t="shared" si="1"/>
        <v>128</v>
      </c>
      <c r="D134" s="120"/>
      <c r="E134" s="22"/>
      <c r="F134" s="22"/>
      <c r="G134" s="22"/>
      <c r="H134" s="22"/>
      <c r="I134" s="39"/>
      <c r="J134" s="39"/>
      <c r="K134" s="39"/>
      <c r="L134" s="39"/>
      <c r="M134" s="42"/>
      <c r="N134" s="39"/>
      <c r="O134" s="39"/>
      <c r="P134" s="39"/>
      <c r="Q134" s="39"/>
      <c r="R134" s="39"/>
    </row>
    <row r="135" spans="3:18" x14ac:dyDescent="0.4">
      <c r="C135" s="23">
        <f t="shared" ref="C135:C198" si="2">ROW()-6</f>
        <v>129</v>
      </c>
      <c r="D135" s="120"/>
      <c r="E135" s="22"/>
      <c r="F135" s="22"/>
      <c r="G135" s="22"/>
      <c r="H135" s="22"/>
      <c r="I135" s="39"/>
      <c r="J135" s="39"/>
      <c r="K135" s="39"/>
      <c r="L135" s="39"/>
      <c r="M135" s="42"/>
      <c r="N135" s="39"/>
      <c r="O135" s="39"/>
      <c r="P135" s="39"/>
      <c r="Q135" s="39"/>
      <c r="R135" s="39"/>
    </row>
    <row r="136" spans="3:18" x14ac:dyDescent="0.4">
      <c r="C136" s="23">
        <f t="shared" si="2"/>
        <v>130</v>
      </c>
      <c r="D136" s="120"/>
      <c r="E136" s="22"/>
      <c r="F136" s="22"/>
      <c r="G136" s="22"/>
      <c r="H136" s="22"/>
      <c r="I136" s="39"/>
      <c r="J136" s="39"/>
      <c r="K136" s="39"/>
      <c r="L136" s="39"/>
      <c r="M136" s="42"/>
      <c r="N136" s="39"/>
      <c r="O136" s="39"/>
      <c r="P136" s="39"/>
      <c r="Q136" s="39"/>
      <c r="R136" s="39"/>
    </row>
    <row r="137" spans="3:18" x14ac:dyDescent="0.4">
      <c r="C137" s="23">
        <f t="shared" si="2"/>
        <v>131</v>
      </c>
      <c r="D137" s="20"/>
      <c r="E137" s="20"/>
      <c r="F137" s="22"/>
      <c r="G137" s="27"/>
      <c r="H137" s="20"/>
      <c r="I137" s="39"/>
      <c r="J137" s="39"/>
      <c r="K137" s="39"/>
      <c r="L137" s="39"/>
      <c r="M137" s="42"/>
      <c r="N137" s="39"/>
      <c r="O137" s="39"/>
      <c r="P137" s="39"/>
      <c r="Q137" s="39"/>
      <c r="R137" s="39"/>
    </row>
    <row r="138" spans="3:18" x14ac:dyDescent="0.4">
      <c r="C138" s="23">
        <f t="shared" si="2"/>
        <v>132</v>
      </c>
      <c r="D138" s="20"/>
      <c r="E138" s="20"/>
      <c r="F138" s="22"/>
      <c r="G138" s="27"/>
      <c r="H138" s="20"/>
      <c r="I138" s="39"/>
      <c r="J138" s="39"/>
      <c r="K138" s="39"/>
      <c r="L138" s="39"/>
      <c r="M138" s="42"/>
      <c r="N138" s="39"/>
      <c r="O138" s="39"/>
      <c r="P138" s="39"/>
      <c r="Q138" s="39"/>
      <c r="R138" s="39"/>
    </row>
    <row r="139" spans="3:18" x14ac:dyDescent="0.4">
      <c r="C139" s="23">
        <f t="shared" si="2"/>
        <v>133</v>
      </c>
      <c r="D139" s="20"/>
      <c r="E139" s="20"/>
      <c r="F139" s="22"/>
      <c r="G139" s="27"/>
      <c r="H139" s="20"/>
      <c r="I139" s="39"/>
      <c r="J139" s="39"/>
      <c r="K139" s="39"/>
      <c r="L139" s="39"/>
      <c r="M139" s="42"/>
      <c r="N139" s="39"/>
      <c r="O139" s="39"/>
      <c r="P139" s="39"/>
      <c r="Q139" s="39"/>
      <c r="R139" s="39"/>
    </row>
    <row r="140" spans="3:18" x14ac:dyDescent="0.4">
      <c r="C140" s="23">
        <f t="shared" si="2"/>
        <v>134</v>
      </c>
      <c r="D140" s="20"/>
      <c r="E140" s="20"/>
      <c r="F140" s="22"/>
      <c r="G140" s="27"/>
      <c r="H140" s="20"/>
      <c r="I140" s="39"/>
      <c r="J140" s="39"/>
      <c r="K140" s="39"/>
      <c r="L140" s="39"/>
      <c r="M140" s="42"/>
      <c r="N140" s="39"/>
      <c r="O140" s="39"/>
      <c r="P140" s="39"/>
      <c r="Q140" s="39"/>
      <c r="R140" s="39"/>
    </row>
    <row r="141" spans="3:18" x14ac:dyDescent="0.4">
      <c r="C141" s="23">
        <f t="shared" si="2"/>
        <v>135</v>
      </c>
      <c r="D141" s="20"/>
      <c r="E141" s="20"/>
      <c r="F141" s="22"/>
      <c r="G141" s="27"/>
      <c r="H141" s="20"/>
      <c r="I141" s="39"/>
      <c r="J141" s="39"/>
      <c r="K141" s="39"/>
      <c r="L141" s="39"/>
      <c r="M141" s="42"/>
      <c r="N141" s="39"/>
      <c r="O141" s="39"/>
      <c r="P141" s="39"/>
      <c r="Q141" s="39"/>
      <c r="R141" s="39"/>
    </row>
    <row r="142" spans="3:18" x14ac:dyDescent="0.4">
      <c r="C142" s="23">
        <f t="shared" si="2"/>
        <v>136</v>
      </c>
      <c r="D142" s="20"/>
      <c r="E142" s="20"/>
      <c r="F142" s="22"/>
      <c r="G142" s="27"/>
      <c r="H142" s="20"/>
      <c r="I142" s="39"/>
      <c r="J142" s="39"/>
      <c r="K142" s="39"/>
      <c r="L142" s="39"/>
      <c r="M142" s="42"/>
      <c r="N142" s="39"/>
      <c r="O142" s="39"/>
      <c r="P142" s="39"/>
      <c r="Q142" s="39"/>
      <c r="R142" s="39"/>
    </row>
    <row r="143" spans="3:18" x14ac:dyDescent="0.4">
      <c r="C143" s="23">
        <f t="shared" si="2"/>
        <v>137</v>
      </c>
      <c r="D143" s="20"/>
      <c r="E143" s="20"/>
      <c r="F143" s="22"/>
      <c r="G143" s="27"/>
      <c r="H143" s="20"/>
      <c r="I143" s="39"/>
      <c r="J143" s="39"/>
      <c r="K143" s="39"/>
      <c r="L143" s="39"/>
      <c r="M143" s="42"/>
      <c r="N143" s="39"/>
      <c r="O143" s="39"/>
      <c r="P143" s="39"/>
      <c r="Q143" s="39"/>
      <c r="R143" s="39"/>
    </row>
    <row r="144" spans="3:18" x14ac:dyDescent="0.4">
      <c r="C144" s="23">
        <f t="shared" si="2"/>
        <v>138</v>
      </c>
      <c r="D144" s="20"/>
      <c r="E144" s="20"/>
      <c r="F144" s="22"/>
      <c r="G144" s="27"/>
      <c r="H144" s="20"/>
      <c r="I144" s="39"/>
      <c r="J144" s="39"/>
      <c r="K144" s="39"/>
      <c r="L144" s="39"/>
      <c r="M144" s="42"/>
      <c r="N144" s="39"/>
      <c r="O144" s="39"/>
      <c r="P144" s="39"/>
      <c r="Q144" s="39"/>
      <c r="R144" s="39"/>
    </row>
    <row r="145" spans="3:18" x14ac:dyDescent="0.4">
      <c r="C145" s="23">
        <f t="shared" si="2"/>
        <v>139</v>
      </c>
      <c r="D145" s="20"/>
      <c r="E145" s="20"/>
      <c r="F145" s="22"/>
      <c r="G145" s="27"/>
      <c r="H145" s="20"/>
      <c r="I145" s="39"/>
      <c r="J145" s="39"/>
      <c r="K145" s="39"/>
      <c r="L145" s="39"/>
      <c r="M145" s="42"/>
      <c r="N145" s="39"/>
      <c r="O145" s="39"/>
      <c r="P145" s="39"/>
      <c r="Q145" s="39"/>
      <c r="R145" s="39"/>
    </row>
    <row r="146" spans="3:18" x14ac:dyDescent="0.4">
      <c r="C146" s="23">
        <f t="shared" si="2"/>
        <v>140</v>
      </c>
      <c r="D146" s="20"/>
      <c r="E146" s="20"/>
      <c r="F146" s="22"/>
      <c r="G146" s="27"/>
      <c r="H146" s="20"/>
      <c r="I146" s="39"/>
      <c r="J146" s="39"/>
      <c r="K146" s="39"/>
      <c r="L146" s="39"/>
      <c r="M146" s="42"/>
      <c r="N146" s="39"/>
      <c r="O146" s="39"/>
      <c r="P146" s="39"/>
      <c r="Q146" s="39"/>
      <c r="R146" s="39"/>
    </row>
    <row r="147" spans="3:18" x14ac:dyDescent="0.4">
      <c r="C147" s="23">
        <f t="shared" si="2"/>
        <v>141</v>
      </c>
      <c r="D147" s="20"/>
      <c r="E147" s="20"/>
      <c r="F147" s="22"/>
      <c r="G147" s="27"/>
      <c r="H147" s="20"/>
      <c r="I147" s="39"/>
      <c r="J147" s="39"/>
      <c r="K147" s="39"/>
      <c r="L147" s="39"/>
      <c r="M147" s="42"/>
      <c r="N147" s="39"/>
      <c r="O147" s="39"/>
      <c r="P147" s="39"/>
      <c r="Q147" s="39"/>
      <c r="R147" s="39"/>
    </row>
    <row r="148" spans="3:18" x14ac:dyDescent="0.4">
      <c r="C148" s="23">
        <f t="shared" si="2"/>
        <v>142</v>
      </c>
      <c r="D148" s="20"/>
      <c r="E148" s="20"/>
      <c r="F148" s="22"/>
      <c r="G148" s="27"/>
      <c r="H148" s="20"/>
      <c r="I148" s="39"/>
      <c r="J148" s="39"/>
      <c r="K148" s="39"/>
      <c r="L148" s="39"/>
      <c r="M148" s="42"/>
      <c r="N148" s="39"/>
      <c r="O148" s="39"/>
      <c r="P148" s="39"/>
      <c r="Q148" s="39"/>
      <c r="R148" s="39"/>
    </row>
    <row r="149" spans="3:18" x14ac:dyDescent="0.4">
      <c r="C149" s="23">
        <f t="shared" si="2"/>
        <v>143</v>
      </c>
      <c r="D149" s="24"/>
      <c r="E149" s="123"/>
      <c r="F149" s="22"/>
      <c r="G149" s="21"/>
      <c r="H149" s="123"/>
      <c r="I149" s="39"/>
      <c r="J149" s="39"/>
      <c r="K149" s="39"/>
      <c r="L149" s="39"/>
      <c r="M149" s="42"/>
      <c r="N149" s="39"/>
      <c r="O149" s="39"/>
      <c r="P149" s="39"/>
      <c r="Q149" s="39"/>
      <c r="R149" s="39"/>
    </row>
    <row r="150" spans="3:18" x14ac:dyDescent="0.4">
      <c r="C150" s="23">
        <f t="shared" si="2"/>
        <v>144</v>
      </c>
      <c r="D150" s="124"/>
      <c r="E150" s="24"/>
      <c r="F150" s="22"/>
      <c r="G150" s="21"/>
      <c r="H150" s="24"/>
      <c r="I150" s="39"/>
      <c r="J150" s="39"/>
      <c r="K150" s="39"/>
      <c r="L150" s="39"/>
      <c r="M150" s="42"/>
      <c r="N150" s="39"/>
      <c r="O150" s="39"/>
      <c r="P150" s="39"/>
      <c r="Q150" s="39"/>
      <c r="R150" s="39"/>
    </row>
    <row r="151" spans="3:18" x14ac:dyDescent="0.4">
      <c r="C151" s="23">
        <f t="shared" si="2"/>
        <v>145</v>
      </c>
      <c r="D151" s="124"/>
      <c r="E151" s="24"/>
      <c r="F151" s="22"/>
      <c r="G151" s="21"/>
      <c r="H151" s="24"/>
      <c r="I151" s="39"/>
      <c r="J151" s="39"/>
      <c r="K151" s="39"/>
      <c r="L151" s="39"/>
      <c r="M151" s="42"/>
      <c r="N151" s="39"/>
      <c r="O151" s="39"/>
      <c r="P151" s="39"/>
      <c r="Q151" s="39"/>
      <c r="R151" s="39"/>
    </row>
    <row r="152" spans="3:18" x14ac:dyDescent="0.4">
      <c r="C152" s="23">
        <f t="shared" si="2"/>
        <v>146</v>
      </c>
      <c r="D152" s="124"/>
      <c r="E152" s="24"/>
      <c r="F152" s="22"/>
      <c r="G152" s="21"/>
      <c r="H152" s="24"/>
      <c r="I152" s="39"/>
      <c r="J152" s="39"/>
      <c r="K152" s="39"/>
      <c r="L152" s="39"/>
      <c r="M152" s="42"/>
      <c r="N152" s="39"/>
      <c r="O152" s="39"/>
      <c r="P152" s="39"/>
      <c r="Q152" s="39"/>
      <c r="R152" s="39"/>
    </row>
    <row r="153" spans="3:18" x14ac:dyDescent="0.4">
      <c r="C153" s="23">
        <f t="shared" si="2"/>
        <v>147</v>
      </c>
      <c r="D153" s="124"/>
      <c r="E153" s="24"/>
      <c r="F153" s="22"/>
      <c r="G153" s="21"/>
      <c r="H153" s="24"/>
      <c r="I153" s="39"/>
      <c r="J153" s="39"/>
      <c r="K153" s="39"/>
      <c r="L153" s="39"/>
      <c r="M153" s="42"/>
      <c r="N153" s="39"/>
      <c r="O153" s="39"/>
      <c r="P153" s="39"/>
      <c r="Q153" s="39"/>
      <c r="R153" s="39"/>
    </row>
    <row r="154" spans="3:18" x14ac:dyDescent="0.4">
      <c r="C154" s="23">
        <f t="shared" si="2"/>
        <v>148</v>
      </c>
      <c r="D154" s="124"/>
      <c r="E154" s="24"/>
      <c r="F154" s="22"/>
      <c r="G154" s="21"/>
      <c r="H154" s="24"/>
      <c r="I154" s="39"/>
      <c r="J154" s="39"/>
      <c r="K154" s="39"/>
      <c r="L154" s="39"/>
      <c r="M154" s="42"/>
      <c r="N154" s="39"/>
      <c r="O154" s="39"/>
      <c r="P154" s="39"/>
      <c r="Q154" s="39"/>
      <c r="R154" s="39"/>
    </row>
    <row r="155" spans="3:18" x14ac:dyDescent="0.4">
      <c r="C155" s="23">
        <f t="shared" si="2"/>
        <v>149</v>
      </c>
      <c r="D155" s="124"/>
      <c r="E155" s="24"/>
      <c r="F155" s="22"/>
      <c r="G155" s="21"/>
      <c r="H155" s="24"/>
      <c r="I155" s="39"/>
      <c r="J155" s="39"/>
      <c r="K155" s="39"/>
      <c r="L155" s="39"/>
      <c r="M155" s="42"/>
      <c r="N155" s="39"/>
      <c r="O155" s="39"/>
      <c r="P155" s="39"/>
      <c r="Q155" s="39"/>
      <c r="R155" s="39"/>
    </row>
    <row r="156" spans="3:18" x14ac:dyDescent="0.4">
      <c r="C156" s="23">
        <f t="shared" si="2"/>
        <v>150</v>
      </c>
      <c r="D156" s="124"/>
      <c r="E156" s="24"/>
      <c r="F156" s="22"/>
      <c r="G156" s="21"/>
      <c r="H156" s="24"/>
      <c r="I156" s="39"/>
      <c r="J156" s="39"/>
      <c r="K156" s="39"/>
      <c r="L156" s="39"/>
      <c r="M156" s="42"/>
      <c r="N156" s="39"/>
      <c r="O156" s="39"/>
      <c r="P156" s="39"/>
      <c r="Q156" s="39"/>
      <c r="R156" s="39"/>
    </row>
    <row r="157" spans="3:18" x14ac:dyDescent="0.4">
      <c r="C157" s="23">
        <f t="shared" si="2"/>
        <v>151</v>
      </c>
      <c r="D157" s="124"/>
      <c r="E157" s="24"/>
      <c r="F157" s="22"/>
      <c r="G157" s="21"/>
      <c r="H157" s="24"/>
      <c r="I157" s="39"/>
      <c r="J157" s="39"/>
      <c r="K157" s="39"/>
      <c r="L157" s="39"/>
      <c r="M157" s="42"/>
      <c r="N157" s="39"/>
      <c r="O157" s="39"/>
      <c r="P157" s="39"/>
      <c r="Q157" s="39"/>
      <c r="R157" s="39"/>
    </row>
    <row r="158" spans="3:18" x14ac:dyDescent="0.4">
      <c r="C158" s="23">
        <f t="shared" si="2"/>
        <v>152</v>
      </c>
      <c r="D158" s="24"/>
      <c r="E158" s="24"/>
      <c r="F158" s="22"/>
      <c r="G158" s="21"/>
      <c r="H158" s="24"/>
      <c r="I158" s="39"/>
      <c r="J158" s="39"/>
      <c r="K158" s="39"/>
      <c r="L158" s="39"/>
      <c r="M158" s="42"/>
      <c r="N158" s="39"/>
      <c r="O158" s="39"/>
      <c r="P158" s="39"/>
      <c r="Q158" s="39"/>
      <c r="R158" s="39"/>
    </row>
    <row r="159" spans="3:18" x14ac:dyDescent="0.4">
      <c r="C159" s="23">
        <f t="shared" si="2"/>
        <v>153</v>
      </c>
      <c r="D159" s="24"/>
      <c r="E159" s="24"/>
      <c r="F159" s="22"/>
      <c r="G159" s="21"/>
      <c r="H159" s="24"/>
      <c r="I159" s="39"/>
      <c r="J159" s="39"/>
      <c r="K159" s="39"/>
      <c r="L159" s="39"/>
      <c r="M159" s="42"/>
      <c r="N159" s="39"/>
      <c r="O159" s="39"/>
      <c r="P159" s="39"/>
      <c r="Q159" s="39"/>
      <c r="R159" s="39"/>
    </row>
    <row r="160" spans="3:18" x14ac:dyDescent="0.4">
      <c r="C160" s="23">
        <f t="shared" si="2"/>
        <v>154</v>
      </c>
      <c r="D160" s="24"/>
      <c r="E160" s="24"/>
      <c r="F160" s="22"/>
      <c r="G160" s="21"/>
      <c r="H160" s="24"/>
      <c r="I160" s="39"/>
      <c r="J160" s="39"/>
      <c r="K160" s="39"/>
      <c r="L160" s="39"/>
      <c r="M160" s="42"/>
      <c r="N160" s="39"/>
      <c r="O160" s="39"/>
      <c r="P160" s="39"/>
      <c r="Q160" s="39"/>
      <c r="R160" s="39"/>
    </row>
    <row r="161" spans="3:18" x14ac:dyDescent="0.4">
      <c r="C161" s="23">
        <f t="shared" si="2"/>
        <v>155</v>
      </c>
      <c r="D161" s="24"/>
      <c r="E161" s="24"/>
      <c r="F161" s="22"/>
      <c r="G161" s="21"/>
      <c r="H161" s="24"/>
      <c r="I161" s="39"/>
      <c r="J161" s="39"/>
      <c r="K161" s="39"/>
      <c r="L161" s="39"/>
      <c r="M161" s="42"/>
      <c r="N161" s="39"/>
      <c r="O161" s="39"/>
      <c r="P161" s="39"/>
      <c r="Q161" s="39"/>
      <c r="R161" s="39"/>
    </row>
    <row r="162" spans="3:18" x14ac:dyDescent="0.4">
      <c r="C162" s="23">
        <f t="shared" si="2"/>
        <v>156</v>
      </c>
      <c r="D162" s="24"/>
      <c r="E162" s="24"/>
      <c r="F162" s="22"/>
      <c r="G162" s="21"/>
      <c r="H162" s="24"/>
      <c r="I162" s="39"/>
      <c r="J162" s="39"/>
      <c r="K162" s="39"/>
      <c r="L162" s="39"/>
      <c r="M162" s="42"/>
      <c r="N162" s="39"/>
      <c r="O162" s="39"/>
      <c r="P162" s="39"/>
      <c r="Q162" s="39"/>
      <c r="R162" s="39"/>
    </row>
    <row r="163" spans="3:18" x14ac:dyDescent="0.4">
      <c r="C163" s="23">
        <f t="shared" si="2"/>
        <v>157</v>
      </c>
      <c r="D163" s="20"/>
      <c r="E163" s="20"/>
      <c r="F163" s="22"/>
      <c r="G163" s="21"/>
      <c r="H163" s="20"/>
      <c r="I163" s="39"/>
      <c r="J163" s="39"/>
      <c r="K163" s="39"/>
      <c r="L163" s="39"/>
      <c r="M163" s="42"/>
      <c r="N163" s="39"/>
      <c r="O163" s="39"/>
      <c r="P163" s="39"/>
      <c r="Q163" s="39"/>
      <c r="R163" s="39"/>
    </row>
    <row r="164" spans="3:18" x14ac:dyDescent="0.4">
      <c r="C164" s="23">
        <f t="shared" si="2"/>
        <v>158</v>
      </c>
      <c r="D164" s="20"/>
      <c r="E164" s="20"/>
      <c r="F164" s="22"/>
      <c r="G164" s="21"/>
      <c r="H164" s="20"/>
      <c r="I164" s="39"/>
      <c r="J164" s="39"/>
      <c r="K164" s="39"/>
      <c r="L164" s="39"/>
      <c r="M164" s="42"/>
      <c r="N164" s="39"/>
      <c r="O164" s="39"/>
      <c r="P164" s="39"/>
      <c r="Q164" s="39"/>
      <c r="R164" s="39"/>
    </row>
    <row r="165" spans="3:18" x14ac:dyDescent="0.4">
      <c r="C165" s="23">
        <f t="shared" si="2"/>
        <v>159</v>
      </c>
      <c r="D165" s="20"/>
      <c r="E165" s="20"/>
      <c r="F165" s="22"/>
      <c r="G165" s="21"/>
      <c r="H165" s="20"/>
      <c r="I165" s="39"/>
      <c r="J165" s="39"/>
      <c r="K165" s="39"/>
      <c r="L165" s="39"/>
      <c r="M165" s="42"/>
      <c r="N165" s="39"/>
      <c r="O165" s="39"/>
      <c r="P165" s="39"/>
      <c r="Q165" s="39"/>
      <c r="R165" s="39"/>
    </row>
    <row r="166" spans="3:18" x14ac:dyDescent="0.4">
      <c r="C166" s="23">
        <f t="shared" si="2"/>
        <v>160</v>
      </c>
      <c r="D166" s="20"/>
      <c r="E166" s="20"/>
      <c r="F166" s="22"/>
      <c r="G166" s="21"/>
      <c r="H166" s="20"/>
      <c r="I166" s="39"/>
      <c r="J166" s="39"/>
      <c r="K166" s="39"/>
      <c r="L166" s="39"/>
      <c r="M166" s="42"/>
      <c r="N166" s="39"/>
      <c r="O166" s="39"/>
      <c r="P166" s="39"/>
      <c r="Q166" s="39"/>
      <c r="R166" s="39"/>
    </row>
    <row r="167" spans="3:18" x14ac:dyDescent="0.4">
      <c r="C167" s="23">
        <f t="shared" si="2"/>
        <v>161</v>
      </c>
      <c r="D167" s="20"/>
      <c r="E167" s="20"/>
      <c r="F167" s="22"/>
      <c r="G167" s="21"/>
      <c r="H167" s="20"/>
      <c r="I167" s="39"/>
      <c r="J167" s="39"/>
      <c r="K167" s="39"/>
      <c r="L167" s="39"/>
      <c r="M167" s="42"/>
      <c r="N167" s="39"/>
      <c r="O167" s="39"/>
      <c r="P167" s="39"/>
      <c r="Q167" s="39"/>
      <c r="R167" s="39"/>
    </row>
    <row r="168" spans="3:18" x14ac:dyDescent="0.4">
      <c r="C168" s="23">
        <f t="shared" si="2"/>
        <v>162</v>
      </c>
      <c r="D168" s="20"/>
      <c r="E168" s="20"/>
      <c r="F168" s="22"/>
      <c r="G168" s="21"/>
      <c r="H168" s="20"/>
      <c r="I168" s="39"/>
      <c r="J168" s="39"/>
      <c r="K168" s="39"/>
      <c r="L168" s="39"/>
      <c r="M168" s="42"/>
      <c r="N168" s="39"/>
      <c r="O168" s="39"/>
      <c r="P168" s="39"/>
      <c r="Q168" s="39"/>
      <c r="R168" s="39"/>
    </row>
    <row r="169" spans="3:18" x14ac:dyDescent="0.4">
      <c r="C169" s="23">
        <f t="shared" si="2"/>
        <v>163</v>
      </c>
      <c r="D169" s="20"/>
      <c r="E169" s="20"/>
      <c r="F169" s="22"/>
      <c r="G169" s="21"/>
      <c r="H169" s="20"/>
      <c r="I169" s="39"/>
      <c r="J169" s="39"/>
      <c r="K169" s="39"/>
      <c r="L169" s="39"/>
      <c r="M169" s="42"/>
      <c r="N169" s="39"/>
      <c r="O169" s="39"/>
      <c r="P169" s="39"/>
      <c r="Q169" s="39"/>
      <c r="R169" s="39"/>
    </row>
    <row r="170" spans="3:18" x14ac:dyDescent="0.4">
      <c r="C170" s="23">
        <f t="shared" si="2"/>
        <v>164</v>
      </c>
      <c r="D170" s="20"/>
      <c r="E170" s="20"/>
      <c r="F170" s="22"/>
      <c r="G170" s="21"/>
      <c r="H170" s="20"/>
      <c r="I170" s="39"/>
      <c r="J170" s="39"/>
      <c r="K170" s="39"/>
      <c r="L170" s="39"/>
      <c r="M170" s="42"/>
      <c r="N170" s="39"/>
      <c r="O170" s="39"/>
      <c r="P170" s="39"/>
      <c r="Q170" s="39"/>
      <c r="R170" s="39"/>
    </row>
    <row r="171" spans="3:18" x14ac:dyDescent="0.4">
      <c r="C171" s="23">
        <f t="shared" si="2"/>
        <v>165</v>
      </c>
      <c r="D171" s="20"/>
      <c r="E171" s="20"/>
      <c r="F171" s="22"/>
      <c r="G171" s="21"/>
      <c r="H171" s="20"/>
      <c r="I171" s="39"/>
      <c r="J171" s="39"/>
      <c r="K171" s="39"/>
      <c r="L171" s="39"/>
      <c r="M171" s="42"/>
      <c r="N171" s="39"/>
      <c r="O171" s="39"/>
      <c r="P171" s="39"/>
      <c r="Q171" s="39"/>
      <c r="R171" s="39"/>
    </row>
    <row r="172" spans="3:18" x14ac:dyDescent="0.4">
      <c r="C172" s="23">
        <f t="shared" si="2"/>
        <v>166</v>
      </c>
      <c r="D172" s="20"/>
      <c r="E172" s="20"/>
      <c r="F172" s="22"/>
      <c r="G172" s="21"/>
      <c r="H172" s="20"/>
      <c r="I172" s="39"/>
      <c r="J172" s="39"/>
      <c r="K172" s="39"/>
      <c r="L172" s="39"/>
      <c r="M172" s="42"/>
      <c r="N172" s="39"/>
      <c r="O172" s="39"/>
      <c r="P172" s="39"/>
      <c r="Q172" s="39"/>
      <c r="R172" s="39"/>
    </row>
    <row r="173" spans="3:18" x14ac:dyDescent="0.4">
      <c r="C173" s="23">
        <f t="shared" si="2"/>
        <v>167</v>
      </c>
      <c r="D173" s="20"/>
      <c r="E173" s="20"/>
      <c r="F173" s="22"/>
      <c r="G173" s="21"/>
      <c r="H173" s="20"/>
      <c r="I173" s="39"/>
      <c r="J173" s="39"/>
      <c r="K173" s="39"/>
      <c r="L173" s="39"/>
      <c r="M173" s="42"/>
      <c r="N173" s="39"/>
      <c r="O173" s="39"/>
      <c r="P173" s="39"/>
      <c r="Q173" s="39"/>
      <c r="R173" s="39"/>
    </row>
    <row r="174" spans="3:18" x14ac:dyDescent="0.4">
      <c r="C174" s="23">
        <f t="shared" si="2"/>
        <v>168</v>
      </c>
      <c r="D174" s="20"/>
      <c r="E174" s="20"/>
      <c r="F174" s="22"/>
      <c r="G174" s="21"/>
      <c r="H174" s="20"/>
      <c r="I174" s="39"/>
      <c r="J174" s="39"/>
      <c r="K174" s="39"/>
      <c r="L174" s="39"/>
      <c r="M174" s="42"/>
      <c r="N174" s="39"/>
      <c r="O174" s="39"/>
      <c r="P174" s="39"/>
      <c r="Q174" s="39"/>
      <c r="R174" s="39"/>
    </row>
    <row r="175" spans="3:18" x14ac:dyDescent="0.4">
      <c r="C175" s="23">
        <f t="shared" si="2"/>
        <v>169</v>
      </c>
      <c r="D175" s="20"/>
      <c r="E175" s="20"/>
      <c r="F175" s="22"/>
      <c r="G175" s="21"/>
      <c r="H175" s="20"/>
      <c r="I175" s="39"/>
      <c r="J175" s="39"/>
      <c r="K175" s="39"/>
      <c r="L175" s="39"/>
      <c r="M175" s="42"/>
      <c r="N175" s="39"/>
      <c r="O175" s="39"/>
      <c r="P175" s="39"/>
      <c r="Q175" s="39"/>
      <c r="R175" s="39"/>
    </row>
    <row r="176" spans="3:18" x14ac:dyDescent="0.4">
      <c r="C176" s="23">
        <f t="shared" si="2"/>
        <v>170</v>
      </c>
      <c r="D176" s="20"/>
      <c r="E176" s="20"/>
      <c r="F176" s="22"/>
      <c r="G176" s="21"/>
      <c r="H176" s="20"/>
      <c r="I176" s="39"/>
      <c r="J176" s="39"/>
      <c r="K176" s="39"/>
      <c r="L176" s="39"/>
      <c r="M176" s="42"/>
      <c r="N176" s="39"/>
      <c r="O176" s="39"/>
      <c r="P176" s="39"/>
      <c r="Q176" s="39"/>
      <c r="R176" s="39"/>
    </row>
    <row r="177" spans="3:18" x14ac:dyDescent="0.4">
      <c r="C177" s="23">
        <f t="shared" si="2"/>
        <v>171</v>
      </c>
      <c r="D177" s="20"/>
      <c r="E177" s="20"/>
      <c r="F177" s="22"/>
      <c r="G177" s="21"/>
      <c r="H177" s="20"/>
      <c r="I177" s="39"/>
      <c r="J177" s="39"/>
      <c r="K177" s="39"/>
      <c r="L177" s="39"/>
      <c r="M177" s="42"/>
      <c r="N177" s="39"/>
      <c r="O177" s="39"/>
      <c r="P177" s="39"/>
      <c r="Q177" s="39"/>
      <c r="R177" s="39"/>
    </row>
    <row r="178" spans="3:18" x14ac:dyDescent="0.4">
      <c r="C178" s="23">
        <f t="shared" si="2"/>
        <v>172</v>
      </c>
      <c r="D178" s="20"/>
      <c r="E178" s="20"/>
      <c r="F178" s="22"/>
      <c r="G178" s="21"/>
      <c r="H178" s="20"/>
      <c r="I178" s="39"/>
      <c r="J178" s="39"/>
      <c r="K178" s="39"/>
      <c r="L178" s="39"/>
      <c r="M178" s="42"/>
      <c r="N178" s="39"/>
      <c r="O178" s="39"/>
      <c r="P178" s="39"/>
      <c r="Q178" s="39"/>
      <c r="R178" s="39"/>
    </row>
    <row r="179" spans="3:18" x14ac:dyDescent="0.4">
      <c r="C179" s="23">
        <f t="shared" si="2"/>
        <v>173</v>
      </c>
      <c r="D179" s="20"/>
      <c r="E179" s="20"/>
      <c r="F179" s="22"/>
      <c r="G179" s="21"/>
      <c r="H179" s="20"/>
      <c r="I179" s="39"/>
      <c r="J179" s="39"/>
      <c r="K179" s="39"/>
      <c r="L179" s="39"/>
      <c r="M179" s="42"/>
      <c r="N179" s="39"/>
      <c r="O179" s="39"/>
      <c r="P179" s="39"/>
      <c r="Q179" s="39"/>
      <c r="R179" s="39"/>
    </row>
    <row r="180" spans="3:18" x14ac:dyDescent="0.4">
      <c r="C180" s="23">
        <f t="shared" si="2"/>
        <v>174</v>
      </c>
      <c r="D180" s="20"/>
      <c r="E180" s="20"/>
      <c r="F180" s="22"/>
      <c r="G180" s="21"/>
      <c r="H180" s="20"/>
      <c r="I180" s="39"/>
      <c r="J180" s="39"/>
      <c r="K180" s="39"/>
      <c r="L180" s="39"/>
      <c r="M180" s="42"/>
      <c r="N180" s="39"/>
      <c r="O180" s="39"/>
      <c r="P180" s="39"/>
      <c r="Q180" s="39"/>
      <c r="R180" s="39"/>
    </row>
    <row r="181" spans="3:18" x14ac:dyDescent="0.4">
      <c r="C181" s="23">
        <f t="shared" si="2"/>
        <v>175</v>
      </c>
      <c r="D181" s="20"/>
      <c r="E181" s="20"/>
      <c r="F181" s="22"/>
      <c r="G181" s="21"/>
      <c r="H181" s="20"/>
      <c r="I181" s="39"/>
      <c r="J181" s="39"/>
      <c r="K181" s="39"/>
      <c r="L181" s="39"/>
      <c r="M181" s="42"/>
      <c r="N181" s="39"/>
      <c r="O181" s="39"/>
      <c r="P181" s="39"/>
      <c r="Q181" s="39"/>
      <c r="R181" s="39"/>
    </row>
    <row r="182" spans="3:18" x14ac:dyDescent="0.4">
      <c r="C182" s="23">
        <f t="shared" si="2"/>
        <v>176</v>
      </c>
      <c r="D182" s="20"/>
      <c r="E182" s="20"/>
      <c r="F182" s="22"/>
      <c r="G182" s="21"/>
      <c r="H182" s="20"/>
      <c r="I182" s="39"/>
      <c r="J182" s="39"/>
      <c r="K182" s="39"/>
      <c r="L182" s="39"/>
      <c r="M182" s="42"/>
      <c r="N182" s="39"/>
      <c r="O182" s="39"/>
      <c r="P182" s="39"/>
      <c r="Q182" s="39"/>
      <c r="R182" s="39"/>
    </row>
    <row r="183" spans="3:18" x14ac:dyDescent="0.4">
      <c r="C183" s="23">
        <f t="shared" si="2"/>
        <v>177</v>
      </c>
      <c r="D183" s="20"/>
      <c r="E183" s="20"/>
      <c r="F183" s="22"/>
      <c r="G183" s="21"/>
      <c r="H183" s="20"/>
      <c r="I183" s="39"/>
      <c r="J183" s="39"/>
      <c r="K183" s="39"/>
      <c r="L183" s="39"/>
      <c r="M183" s="42"/>
      <c r="N183" s="39"/>
      <c r="O183" s="39"/>
      <c r="P183" s="39"/>
      <c r="Q183" s="39"/>
      <c r="R183" s="39"/>
    </row>
    <row r="184" spans="3:18" x14ac:dyDescent="0.4">
      <c r="C184" s="23">
        <f t="shared" si="2"/>
        <v>178</v>
      </c>
      <c r="D184" s="20"/>
      <c r="E184" s="20"/>
      <c r="F184" s="22"/>
      <c r="G184" s="21"/>
      <c r="H184" s="20"/>
      <c r="I184" s="39"/>
      <c r="J184" s="39"/>
      <c r="K184" s="39"/>
      <c r="L184" s="39"/>
      <c r="M184" s="42"/>
      <c r="N184" s="39"/>
      <c r="O184" s="39"/>
      <c r="P184" s="39"/>
      <c r="Q184" s="39"/>
      <c r="R184" s="39"/>
    </row>
    <row r="185" spans="3:18" x14ac:dyDescent="0.4">
      <c r="C185" s="23">
        <f t="shared" si="2"/>
        <v>179</v>
      </c>
      <c r="D185" s="20"/>
      <c r="E185" s="20"/>
      <c r="F185" s="22"/>
      <c r="G185" s="21"/>
      <c r="H185" s="20"/>
      <c r="I185" s="39"/>
      <c r="J185" s="39"/>
      <c r="K185" s="39"/>
      <c r="L185" s="39"/>
      <c r="M185" s="42"/>
      <c r="N185" s="39"/>
      <c r="O185" s="39"/>
      <c r="P185" s="39"/>
      <c r="Q185" s="39"/>
      <c r="R185" s="39"/>
    </row>
    <row r="186" spans="3:18" x14ac:dyDescent="0.4">
      <c r="C186" s="23">
        <f t="shared" si="2"/>
        <v>180</v>
      </c>
      <c r="D186" s="20"/>
      <c r="E186" s="20"/>
      <c r="F186" s="22"/>
      <c r="G186" s="21"/>
      <c r="H186" s="20"/>
      <c r="I186" s="39"/>
      <c r="J186" s="39"/>
      <c r="K186" s="39"/>
      <c r="L186" s="39"/>
      <c r="M186" s="42"/>
      <c r="N186" s="39"/>
      <c r="O186" s="39"/>
      <c r="P186" s="39"/>
      <c r="Q186" s="39"/>
      <c r="R186" s="39"/>
    </row>
    <row r="187" spans="3:18" x14ac:dyDescent="0.4">
      <c r="C187" s="23">
        <f t="shared" si="2"/>
        <v>181</v>
      </c>
      <c r="D187" s="20"/>
      <c r="E187" s="20"/>
      <c r="F187" s="22"/>
      <c r="G187" s="21"/>
      <c r="H187" s="20"/>
      <c r="I187" s="39"/>
      <c r="J187" s="39"/>
      <c r="K187" s="39"/>
      <c r="L187" s="39"/>
      <c r="M187" s="42"/>
      <c r="N187" s="39"/>
      <c r="O187" s="39"/>
      <c r="P187" s="39"/>
      <c r="Q187" s="39"/>
      <c r="R187" s="39"/>
    </row>
    <row r="188" spans="3:18" x14ac:dyDescent="0.4">
      <c r="C188" s="23">
        <f t="shared" si="2"/>
        <v>182</v>
      </c>
      <c r="D188" s="20"/>
      <c r="E188" s="20"/>
      <c r="F188" s="22"/>
      <c r="G188" s="21"/>
      <c r="H188" s="20"/>
      <c r="I188" s="39"/>
      <c r="J188" s="39"/>
      <c r="K188" s="39"/>
      <c r="L188" s="39"/>
      <c r="M188" s="42"/>
      <c r="N188" s="39"/>
      <c r="O188" s="39"/>
      <c r="P188" s="39"/>
      <c r="Q188" s="39"/>
      <c r="R188" s="39"/>
    </row>
    <row r="189" spans="3:18" x14ac:dyDescent="0.4">
      <c r="C189" s="23">
        <f t="shared" si="2"/>
        <v>183</v>
      </c>
      <c r="D189" s="20"/>
      <c r="E189" s="20"/>
      <c r="F189" s="22"/>
      <c r="G189" s="21"/>
      <c r="H189" s="20"/>
      <c r="I189" s="39"/>
      <c r="J189" s="39"/>
      <c r="K189" s="39"/>
      <c r="L189" s="39"/>
      <c r="M189" s="42"/>
      <c r="N189" s="39"/>
      <c r="O189" s="39"/>
      <c r="P189" s="39"/>
      <c r="Q189" s="39"/>
      <c r="R189" s="39"/>
    </row>
    <row r="190" spans="3:18" x14ac:dyDescent="0.4">
      <c r="C190" s="23">
        <f t="shared" si="2"/>
        <v>184</v>
      </c>
      <c r="D190" s="20"/>
      <c r="E190" s="20"/>
      <c r="F190" s="22"/>
      <c r="G190" s="21"/>
      <c r="H190" s="20"/>
      <c r="I190" s="39"/>
      <c r="J190" s="39"/>
      <c r="K190" s="39"/>
      <c r="L190" s="39"/>
      <c r="M190" s="42"/>
      <c r="N190" s="39"/>
      <c r="O190" s="39"/>
      <c r="P190" s="39"/>
      <c r="Q190" s="39"/>
      <c r="R190" s="39"/>
    </row>
    <row r="191" spans="3:18" x14ac:dyDescent="0.4">
      <c r="C191" s="23">
        <f t="shared" si="2"/>
        <v>185</v>
      </c>
      <c r="D191" s="20"/>
      <c r="E191" s="20"/>
      <c r="F191" s="22"/>
      <c r="G191" s="21"/>
      <c r="H191" s="20"/>
      <c r="I191" s="39"/>
      <c r="J191" s="39"/>
      <c r="K191" s="39"/>
      <c r="L191" s="39"/>
      <c r="M191" s="42"/>
      <c r="N191" s="39"/>
      <c r="O191" s="39"/>
      <c r="P191" s="39"/>
      <c r="Q191" s="39"/>
      <c r="R191" s="39"/>
    </row>
    <row r="192" spans="3:18" x14ac:dyDescent="0.4">
      <c r="C192" s="23">
        <f t="shared" si="2"/>
        <v>186</v>
      </c>
      <c r="D192" s="20"/>
      <c r="E192" s="20"/>
      <c r="F192" s="22"/>
      <c r="G192" s="21"/>
      <c r="H192" s="20"/>
      <c r="I192" s="39"/>
      <c r="J192" s="39"/>
      <c r="K192" s="39"/>
      <c r="L192" s="39"/>
      <c r="M192" s="42"/>
      <c r="N192" s="39"/>
      <c r="O192" s="39"/>
      <c r="P192" s="39"/>
      <c r="Q192" s="39"/>
      <c r="R192" s="39"/>
    </row>
    <row r="193" spans="3:18" x14ac:dyDescent="0.4">
      <c r="C193" s="23">
        <f t="shared" si="2"/>
        <v>187</v>
      </c>
      <c r="D193" s="20"/>
      <c r="E193" s="20"/>
      <c r="F193" s="22"/>
      <c r="G193" s="21"/>
      <c r="H193" s="20"/>
      <c r="I193" s="39"/>
      <c r="J193" s="39"/>
      <c r="K193" s="39"/>
      <c r="L193" s="39"/>
      <c r="M193" s="42"/>
      <c r="N193" s="39"/>
      <c r="O193" s="39"/>
      <c r="P193" s="39"/>
      <c r="Q193" s="39"/>
      <c r="R193" s="39"/>
    </row>
    <row r="194" spans="3:18" x14ac:dyDescent="0.4">
      <c r="C194" s="23">
        <f t="shared" si="2"/>
        <v>188</v>
      </c>
      <c r="D194" s="20"/>
      <c r="E194" s="20"/>
      <c r="F194" s="22"/>
      <c r="G194" s="21"/>
      <c r="H194" s="20"/>
      <c r="I194" s="39"/>
      <c r="J194" s="39"/>
      <c r="K194" s="39"/>
      <c r="L194" s="39"/>
      <c r="M194" s="42"/>
      <c r="N194" s="39"/>
      <c r="O194" s="39"/>
      <c r="P194" s="39"/>
      <c r="Q194" s="39"/>
      <c r="R194" s="39"/>
    </row>
    <row r="195" spans="3:18" x14ac:dyDescent="0.4">
      <c r="C195" s="23">
        <f t="shared" si="2"/>
        <v>189</v>
      </c>
      <c r="D195" s="20"/>
      <c r="E195" s="20"/>
      <c r="F195" s="22"/>
      <c r="G195" s="21"/>
      <c r="H195" s="20"/>
      <c r="I195" s="39"/>
      <c r="J195" s="39"/>
      <c r="K195" s="39"/>
      <c r="L195" s="39"/>
      <c r="M195" s="42"/>
      <c r="N195" s="39"/>
      <c r="O195" s="39"/>
      <c r="P195" s="39"/>
      <c r="Q195" s="39"/>
      <c r="R195" s="39"/>
    </row>
    <row r="196" spans="3:18" x14ac:dyDescent="0.4">
      <c r="C196" s="23">
        <f t="shared" si="2"/>
        <v>190</v>
      </c>
      <c r="D196" s="20"/>
      <c r="E196" s="20"/>
      <c r="F196" s="22"/>
      <c r="G196" s="21"/>
      <c r="H196" s="20"/>
      <c r="I196" s="39"/>
      <c r="J196" s="39"/>
      <c r="K196" s="39"/>
      <c r="L196" s="39"/>
      <c r="M196" s="42"/>
      <c r="N196" s="39"/>
      <c r="O196" s="39"/>
      <c r="P196" s="39"/>
      <c r="Q196" s="39"/>
      <c r="R196" s="39"/>
    </row>
    <row r="197" spans="3:18" x14ac:dyDescent="0.4">
      <c r="C197" s="23">
        <f t="shared" si="2"/>
        <v>191</v>
      </c>
      <c r="D197" s="20"/>
      <c r="E197" s="20"/>
      <c r="F197" s="22"/>
      <c r="G197" s="21"/>
      <c r="H197" s="20"/>
      <c r="I197" s="39"/>
      <c r="J197" s="39"/>
      <c r="K197" s="39"/>
      <c r="L197" s="39"/>
      <c r="M197" s="42"/>
      <c r="N197" s="39"/>
      <c r="O197" s="39"/>
      <c r="P197" s="39"/>
      <c r="Q197" s="39"/>
      <c r="R197" s="39"/>
    </row>
    <row r="198" spans="3:18" x14ac:dyDescent="0.4">
      <c r="C198" s="23">
        <f t="shared" si="2"/>
        <v>192</v>
      </c>
      <c r="D198" s="20"/>
      <c r="E198" s="20"/>
      <c r="F198" s="22"/>
      <c r="G198" s="21"/>
      <c r="H198" s="20"/>
      <c r="I198" s="39"/>
      <c r="J198" s="39"/>
      <c r="K198" s="39"/>
      <c r="L198" s="39"/>
      <c r="M198" s="42"/>
      <c r="N198" s="39"/>
      <c r="O198" s="39"/>
      <c r="P198" s="39"/>
      <c r="Q198" s="39"/>
      <c r="R198" s="39"/>
    </row>
    <row r="199" spans="3:18" x14ac:dyDescent="0.4">
      <c r="C199" s="23">
        <f t="shared" ref="C199:C262" si="3">ROW()-6</f>
        <v>193</v>
      </c>
      <c r="D199" s="20"/>
      <c r="E199" s="20"/>
      <c r="F199" s="22"/>
      <c r="G199" s="21"/>
      <c r="H199" s="20"/>
      <c r="I199" s="39"/>
      <c r="J199" s="39"/>
      <c r="K199" s="39"/>
      <c r="L199" s="39"/>
      <c r="M199" s="42"/>
      <c r="N199" s="39"/>
      <c r="O199" s="39"/>
      <c r="P199" s="39"/>
      <c r="Q199" s="39"/>
      <c r="R199" s="39"/>
    </row>
    <row r="200" spans="3:18" x14ac:dyDescent="0.4">
      <c r="C200" s="23">
        <f t="shared" si="3"/>
        <v>194</v>
      </c>
      <c r="D200" s="20"/>
      <c r="E200" s="20"/>
      <c r="F200" s="22"/>
      <c r="G200" s="21"/>
      <c r="H200" s="20"/>
      <c r="I200" s="39"/>
      <c r="J200" s="39"/>
      <c r="K200" s="39"/>
      <c r="L200" s="39"/>
      <c r="M200" s="42"/>
      <c r="N200" s="39"/>
      <c r="O200" s="39"/>
      <c r="P200" s="39"/>
      <c r="Q200" s="39"/>
      <c r="R200" s="39"/>
    </row>
    <row r="201" spans="3:18" x14ac:dyDescent="0.4">
      <c r="C201" s="23">
        <f t="shared" si="3"/>
        <v>195</v>
      </c>
      <c r="D201" s="20"/>
      <c r="E201" s="20"/>
      <c r="F201" s="22"/>
      <c r="G201" s="21"/>
      <c r="H201" s="20"/>
      <c r="I201" s="39"/>
      <c r="J201" s="39"/>
      <c r="K201" s="39"/>
      <c r="L201" s="39"/>
      <c r="M201" s="42"/>
      <c r="N201" s="39"/>
      <c r="O201" s="39"/>
      <c r="P201" s="39"/>
      <c r="Q201" s="39"/>
      <c r="R201" s="39"/>
    </row>
    <row r="202" spans="3:18" x14ac:dyDescent="0.4">
      <c r="C202" s="23">
        <f t="shared" si="3"/>
        <v>196</v>
      </c>
      <c r="D202" s="20"/>
      <c r="E202" s="20"/>
      <c r="F202" s="22"/>
      <c r="G202" s="21"/>
      <c r="H202" s="20"/>
      <c r="I202" s="39"/>
      <c r="J202" s="39"/>
      <c r="K202" s="39"/>
      <c r="L202" s="39"/>
      <c r="M202" s="42"/>
      <c r="N202" s="39"/>
      <c r="O202" s="39"/>
      <c r="P202" s="39"/>
      <c r="Q202" s="39"/>
      <c r="R202" s="39"/>
    </row>
    <row r="203" spans="3:18" x14ac:dyDescent="0.4">
      <c r="C203" s="23">
        <f t="shared" si="3"/>
        <v>197</v>
      </c>
      <c r="D203" s="20"/>
      <c r="E203" s="20"/>
      <c r="F203" s="22"/>
      <c r="G203" s="21"/>
      <c r="H203" s="20"/>
      <c r="I203" s="39"/>
      <c r="J203" s="39"/>
      <c r="K203" s="39"/>
      <c r="L203" s="39"/>
      <c r="M203" s="42"/>
      <c r="N203" s="39"/>
      <c r="O203" s="39"/>
      <c r="P203" s="39"/>
      <c r="Q203" s="39"/>
      <c r="R203" s="39"/>
    </row>
    <row r="204" spans="3:18" x14ac:dyDescent="0.4">
      <c r="C204" s="23">
        <f t="shared" si="3"/>
        <v>198</v>
      </c>
      <c r="D204" s="20"/>
      <c r="E204" s="20"/>
      <c r="F204" s="22"/>
      <c r="G204" s="21"/>
      <c r="H204" s="20"/>
      <c r="I204" s="39"/>
      <c r="J204" s="39"/>
      <c r="K204" s="39"/>
      <c r="L204" s="39"/>
      <c r="M204" s="42"/>
      <c r="N204" s="39"/>
      <c r="O204" s="39"/>
      <c r="P204" s="39"/>
      <c r="Q204" s="39"/>
      <c r="R204" s="39"/>
    </row>
    <row r="205" spans="3:18" x14ac:dyDescent="0.4">
      <c r="C205" s="23">
        <f t="shared" si="3"/>
        <v>199</v>
      </c>
      <c r="D205" s="20"/>
      <c r="E205" s="20"/>
      <c r="F205" s="22"/>
      <c r="G205" s="21"/>
      <c r="H205" s="20"/>
      <c r="I205" s="39"/>
      <c r="J205" s="39"/>
      <c r="K205" s="39"/>
      <c r="L205" s="39"/>
      <c r="M205" s="42"/>
      <c r="N205" s="39"/>
      <c r="O205" s="39"/>
      <c r="P205" s="39"/>
      <c r="Q205" s="39"/>
      <c r="R205" s="39"/>
    </row>
    <row r="206" spans="3:18" x14ac:dyDescent="0.4">
      <c r="C206" s="23">
        <f t="shared" si="3"/>
        <v>200</v>
      </c>
      <c r="D206" s="20"/>
      <c r="E206" s="20"/>
      <c r="F206" s="22"/>
      <c r="G206" s="21"/>
      <c r="H206" s="20"/>
      <c r="I206" s="39"/>
      <c r="J206" s="39"/>
      <c r="K206" s="39"/>
      <c r="L206" s="39"/>
      <c r="M206" s="42"/>
      <c r="N206" s="39"/>
      <c r="O206" s="39"/>
      <c r="P206" s="39"/>
      <c r="Q206" s="39"/>
      <c r="R206" s="39"/>
    </row>
    <row r="207" spans="3:18" x14ac:dyDescent="0.4">
      <c r="C207" s="23">
        <f t="shared" si="3"/>
        <v>201</v>
      </c>
      <c r="D207" s="20"/>
      <c r="E207" s="20"/>
      <c r="F207" s="22"/>
      <c r="G207" s="21"/>
      <c r="H207" s="20"/>
      <c r="I207" s="39"/>
      <c r="J207" s="39"/>
      <c r="K207" s="39"/>
      <c r="L207" s="39"/>
      <c r="M207" s="42"/>
      <c r="N207" s="39"/>
      <c r="O207" s="39"/>
      <c r="P207" s="39"/>
      <c r="Q207" s="39"/>
      <c r="R207" s="39"/>
    </row>
    <row r="208" spans="3:18" x14ac:dyDescent="0.4">
      <c r="C208" s="23">
        <f t="shared" si="3"/>
        <v>202</v>
      </c>
      <c r="D208" s="20"/>
      <c r="E208" s="20"/>
      <c r="F208" s="22"/>
      <c r="G208" s="21"/>
      <c r="H208" s="20"/>
      <c r="I208" s="39"/>
      <c r="J208" s="39"/>
      <c r="K208" s="39"/>
      <c r="L208" s="39"/>
      <c r="M208" s="42"/>
      <c r="N208" s="39"/>
      <c r="O208" s="39"/>
      <c r="P208" s="39"/>
      <c r="Q208" s="39"/>
      <c r="R208" s="39"/>
    </row>
    <row r="209" spans="3:18" x14ac:dyDescent="0.4">
      <c r="C209" s="23">
        <f t="shared" si="3"/>
        <v>203</v>
      </c>
      <c r="D209" s="20"/>
      <c r="E209" s="20"/>
      <c r="F209" s="22"/>
      <c r="G209" s="21"/>
      <c r="H209" s="20"/>
      <c r="I209" s="39"/>
      <c r="J209" s="39"/>
      <c r="K209" s="39"/>
      <c r="L209" s="39"/>
      <c r="M209" s="42"/>
      <c r="N209" s="39"/>
      <c r="O209" s="39"/>
      <c r="P209" s="39"/>
      <c r="Q209" s="39"/>
      <c r="R209" s="39"/>
    </row>
    <row r="210" spans="3:18" x14ac:dyDescent="0.4">
      <c r="C210" s="23">
        <f t="shared" si="3"/>
        <v>204</v>
      </c>
      <c r="D210" s="20"/>
      <c r="E210" s="20"/>
      <c r="F210" s="22"/>
      <c r="G210" s="21"/>
      <c r="H210" s="20"/>
      <c r="I210" s="39"/>
      <c r="J210" s="39"/>
      <c r="K210" s="39"/>
      <c r="L210" s="39"/>
      <c r="M210" s="42"/>
      <c r="N210" s="39"/>
      <c r="O210" s="39"/>
      <c r="P210" s="39"/>
      <c r="Q210" s="39"/>
      <c r="R210" s="39"/>
    </row>
    <row r="211" spans="3:18" x14ac:dyDescent="0.4">
      <c r="C211" s="23">
        <f t="shared" si="3"/>
        <v>205</v>
      </c>
      <c r="D211" s="20"/>
      <c r="E211" s="20"/>
      <c r="F211" s="22"/>
      <c r="G211" s="21"/>
      <c r="H211" s="20"/>
      <c r="I211" s="39"/>
      <c r="J211" s="39"/>
      <c r="K211" s="39"/>
      <c r="L211" s="39"/>
      <c r="M211" s="42"/>
      <c r="N211" s="39"/>
      <c r="O211" s="39"/>
      <c r="P211" s="39"/>
      <c r="Q211" s="39"/>
      <c r="R211" s="39"/>
    </row>
    <row r="212" spans="3:18" x14ac:dyDescent="0.4">
      <c r="C212" s="23">
        <f t="shared" si="3"/>
        <v>206</v>
      </c>
      <c r="D212" s="20"/>
      <c r="E212" s="20"/>
      <c r="F212" s="22"/>
      <c r="G212" s="21"/>
      <c r="H212" s="20"/>
      <c r="I212" s="39"/>
      <c r="J212" s="39"/>
      <c r="K212" s="39"/>
      <c r="L212" s="39"/>
      <c r="M212" s="42"/>
      <c r="N212" s="39"/>
      <c r="O212" s="39"/>
      <c r="P212" s="39"/>
      <c r="Q212" s="39"/>
      <c r="R212" s="39"/>
    </row>
    <row r="213" spans="3:18" x14ac:dyDescent="0.4">
      <c r="C213" s="23">
        <f t="shared" si="3"/>
        <v>207</v>
      </c>
      <c r="D213" s="20"/>
      <c r="E213" s="20"/>
      <c r="F213" s="22"/>
      <c r="G213" s="21"/>
      <c r="H213" s="20"/>
      <c r="I213" s="39"/>
      <c r="J213" s="39"/>
      <c r="K213" s="39"/>
      <c r="L213" s="39"/>
      <c r="M213" s="42"/>
      <c r="N213" s="39"/>
      <c r="O213" s="39"/>
      <c r="P213" s="39"/>
      <c r="Q213" s="39"/>
      <c r="R213" s="39"/>
    </row>
    <row r="214" spans="3:18" x14ac:dyDescent="0.4">
      <c r="C214" s="23">
        <f t="shared" si="3"/>
        <v>208</v>
      </c>
      <c r="D214" s="20"/>
      <c r="E214" s="20"/>
      <c r="F214" s="22"/>
      <c r="G214" s="21"/>
      <c r="H214" s="20"/>
      <c r="I214" s="39"/>
      <c r="J214" s="39"/>
      <c r="K214" s="39"/>
      <c r="L214" s="39"/>
      <c r="M214" s="42"/>
      <c r="N214" s="39"/>
      <c r="O214" s="39"/>
      <c r="P214" s="39"/>
      <c r="Q214" s="39"/>
      <c r="R214" s="39"/>
    </row>
    <row r="215" spans="3:18" x14ac:dyDescent="0.4">
      <c r="C215" s="23">
        <f t="shared" si="3"/>
        <v>209</v>
      </c>
      <c r="D215" s="20"/>
      <c r="E215" s="20"/>
      <c r="F215" s="22"/>
      <c r="G215" s="21"/>
      <c r="H215" s="20"/>
      <c r="I215" s="39"/>
      <c r="J215" s="39"/>
      <c r="K215" s="39"/>
      <c r="L215" s="39"/>
      <c r="M215" s="42"/>
      <c r="N215" s="39"/>
      <c r="O215" s="39"/>
      <c r="P215" s="39"/>
      <c r="Q215" s="39"/>
      <c r="R215" s="39"/>
    </row>
    <row r="216" spans="3:18" x14ac:dyDescent="0.4">
      <c r="C216" s="23">
        <f t="shared" si="3"/>
        <v>210</v>
      </c>
      <c r="D216" s="20"/>
      <c r="E216" s="20"/>
      <c r="F216" s="22"/>
      <c r="G216" s="21"/>
      <c r="H216" s="20"/>
      <c r="I216" s="39"/>
      <c r="J216" s="39"/>
      <c r="K216" s="39"/>
      <c r="L216" s="39"/>
      <c r="M216" s="42"/>
      <c r="N216" s="39"/>
      <c r="O216" s="39"/>
      <c r="P216" s="39"/>
      <c r="Q216" s="39"/>
      <c r="R216" s="39"/>
    </row>
    <row r="217" spans="3:18" x14ac:dyDescent="0.4">
      <c r="C217" s="23">
        <f t="shared" si="3"/>
        <v>211</v>
      </c>
      <c r="D217" s="20"/>
      <c r="E217" s="20"/>
      <c r="F217" s="22"/>
      <c r="G217" s="21"/>
      <c r="H217" s="20"/>
      <c r="I217" s="39"/>
      <c r="J217" s="39"/>
      <c r="K217" s="39"/>
      <c r="L217" s="39"/>
      <c r="M217" s="42"/>
      <c r="N217" s="39"/>
      <c r="O217" s="39"/>
      <c r="P217" s="39"/>
      <c r="Q217" s="39"/>
      <c r="R217" s="39"/>
    </row>
    <row r="218" spans="3:18" x14ac:dyDescent="0.4">
      <c r="C218" s="23">
        <f t="shared" si="3"/>
        <v>212</v>
      </c>
      <c r="D218" s="20"/>
      <c r="E218" s="20"/>
      <c r="F218" s="22"/>
      <c r="G218" s="21"/>
      <c r="H218" s="20"/>
      <c r="I218" s="39"/>
      <c r="J218" s="39"/>
      <c r="K218" s="39"/>
      <c r="L218" s="39"/>
      <c r="M218" s="42"/>
      <c r="N218" s="39"/>
      <c r="O218" s="39"/>
      <c r="P218" s="39"/>
      <c r="Q218" s="39"/>
      <c r="R218" s="39"/>
    </row>
    <row r="219" spans="3:18" x14ac:dyDescent="0.4">
      <c r="C219" s="23">
        <f t="shared" si="3"/>
        <v>213</v>
      </c>
      <c r="D219" s="20"/>
      <c r="E219" s="20"/>
      <c r="F219" s="22"/>
      <c r="G219" s="21"/>
      <c r="H219" s="20"/>
      <c r="I219" s="39"/>
      <c r="J219" s="39"/>
      <c r="K219" s="39"/>
      <c r="L219" s="39"/>
      <c r="M219" s="42"/>
      <c r="N219" s="39"/>
      <c r="O219" s="39"/>
      <c r="P219" s="39"/>
      <c r="Q219" s="39"/>
      <c r="R219" s="39"/>
    </row>
    <row r="220" spans="3:18" x14ac:dyDescent="0.4">
      <c r="C220" s="23">
        <f t="shared" si="3"/>
        <v>214</v>
      </c>
      <c r="D220" s="20"/>
      <c r="E220" s="20"/>
      <c r="F220" s="22"/>
      <c r="G220" s="21"/>
      <c r="H220" s="20"/>
      <c r="I220" s="39"/>
      <c r="J220" s="39"/>
      <c r="K220" s="39"/>
      <c r="L220" s="39"/>
      <c r="M220" s="42"/>
      <c r="N220" s="39"/>
      <c r="O220" s="39"/>
      <c r="P220" s="39"/>
      <c r="Q220" s="39"/>
      <c r="R220" s="39"/>
    </row>
    <row r="221" spans="3:18" x14ac:dyDescent="0.4">
      <c r="C221" s="23">
        <f t="shared" si="3"/>
        <v>215</v>
      </c>
      <c r="D221" s="20"/>
      <c r="E221" s="20"/>
      <c r="F221" s="22"/>
      <c r="G221" s="21"/>
      <c r="H221" s="20"/>
      <c r="I221" s="39"/>
      <c r="J221" s="39"/>
      <c r="K221" s="39"/>
      <c r="L221" s="39"/>
      <c r="M221" s="42"/>
      <c r="N221" s="39"/>
      <c r="O221" s="39"/>
      <c r="P221" s="39"/>
      <c r="Q221" s="39"/>
      <c r="R221" s="39"/>
    </row>
    <row r="222" spans="3:18" x14ac:dyDescent="0.4">
      <c r="C222" s="23">
        <f t="shared" si="3"/>
        <v>216</v>
      </c>
      <c r="D222" s="20"/>
      <c r="E222" s="20"/>
      <c r="F222" s="22"/>
      <c r="G222" s="21"/>
      <c r="H222" s="20"/>
      <c r="I222" s="39"/>
      <c r="J222" s="39"/>
      <c r="K222" s="39"/>
      <c r="L222" s="39"/>
      <c r="M222" s="42"/>
      <c r="N222" s="39"/>
      <c r="O222" s="39"/>
      <c r="P222" s="39"/>
      <c r="Q222" s="39"/>
      <c r="R222" s="39"/>
    </row>
    <row r="223" spans="3:18" x14ac:dyDescent="0.4">
      <c r="C223" s="23">
        <f t="shared" si="3"/>
        <v>217</v>
      </c>
      <c r="D223" s="20"/>
      <c r="E223" s="20"/>
      <c r="F223" s="22"/>
      <c r="G223" s="21"/>
      <c r="H223" s="20"/>
      <c r="I223" s="39"/>
      <c r="J223" s="39"/>
      <c r="K223" s="39"/>
      <c r="L223" s="39"/>
      <c r="M223" s="42"/>
      <c r="N223" s="39"/>
      <c r="O223" s="39"/>
      <c r="P223" s="39"/>
      <c r="Q223" s="39"/>
      <c r="R223" s="39"/>
    </row>
    <row r="224" spans="3:18" x14ac:dyDescent="0.4">
      <c r="C224" s="23">
        <f t="shared" si="3"/>
        <v>218</v>
      </c>
      <c r="D224" s="20"/>
      <c r="E224" s="20"/>
      <c r="F224" s="22"/>
      <c r="G224" s="21"/>
      <c r="H224" s="20"/>
      <c r="I224" s="39"/>
      <c r="J224" s="39"/>
      <c r="K224" s="39"/>
      <c r="L224" s="39"/>
      <c r="M224" s="42"/>
      <c r="N224" s="39"/>
      <c r="O224" s="39"/>
      <c r="P224" s="39"/>
      <c r="Q224" s="39"/>
      <c r="R224" s="39"/>
    </row>
    <row r="225" spans="3:18" x14ac:dyDescent="0.4">
      <c r="C225" s="23">
        <f t="shared" si="3"/>
        <v>219</v>
      </c>
      <c r="D225" s="20"/>
      <c r="E225" s="20"/>
      <c r="F225" s="22"/>
      <c r="G225" s="21"/>
      <c r="H225" s="20"/>
      <c r="I225" s="39"/>
      <c r="J225" s="39"/>
      <c r="K225" s="39"/>
      <c r="L225" s="39"/>
      <c r="M225" s="42"/>
      <c r="N225" s="39"/>
      <c r="O225" s="39"/>
      <c r="P225" s="39"/>
      <c r="Q225" s="39"/>
      <c r="R225" s="39"/>
    </row>
    <row r="226" spans="3:18" x14ac:dyDescent="0.4">
      <c r="C226" s="23">
        <f t="shared" si="3"/>
        <v>220</v>
      </c>
      <c r="D226" s="20"/>
      <c r="E226" s="20"/>
      <c r="F226" s="22"/>
      <c r="G226" s="21"/>
      <c r="H226" s="20"/>
      <c r="I226" s="39"/>
      <c r="J226" s="39"/>
      <c r="K226" s="39"/>
      <c r="L226" s="39"/>
      <c r="M226" s="42"/>
      <c r="N226" s="39"/>
      <c r="O226" s="39"/>
      <c r="P226" s="39"/>
      <c r="Q226" s="39"/>
      <c r="R226" s="39"/>
    </row>
    <row r="227" spans="3:18" x14ac:dyDescent="0.4">
      <c r="C227" s="23">
        <f t="shared" si="3"/>
        <v>221</v>
      </c>
      <c r="D227" s="20"/>
      <c r="E227" s="20"/>
      <c r="F227" s="22"/>
      <c r="G227" s="21"/>
      <c r="H227" s="20"/>
      <c r="I227" s="39"/>
      <c r="J227" s="39"/>
      <c r="K227" s="39"/>
      <c r="L227" s="39"/>
      <c r="M227" s="42"/>
      <c r="N227" s="39"/>
      <c r="O227" s="39"/>
      <c r="P227" s="39"/>
      <c r="Q227" s="39"/>
      <c r="R227" s="39"/>
    </row>
    <row r="228" spans="3:18" x14ac:dyDescent="0.4">
      <c r="C228" s="23">
        <f t="shared" si="3"/>
        <v>222</v>
      </c>
      <c r="D228" s="20"/>
      <c r="E228" s="20"/>
      <c r="F228" s="22"/>
      <c r="G228" s="21"/>
      <c r="H228" s="20"/>
      <c r="I228" s="39"/>
      <c r="J228" s="39"/>
      <c r="K228" s="39"/>
      <c r="L228" s="39"/>
      <c r="M228" s="42"/>
      <c r="N228" s="39"/>
      <c r="O228" s="39"/>
      <c r="P228" s="39"/>
      <c r="Q228" s="39"/>
      <c r="R228" s="39"/>
    </row>
    <row r="229" spans="3:18" x14ac:dyDescent="0.4">
      <c r="C229" s="23">
        <f t="shared" si="3"/>
        <v>223</v>
      </c>
      <c r="D229" s="20"/>
      <c r="E229" s="20"/>
      <c r="F229" s="22"/>
      <c r="G229" s="21"/>
      <c r="H229" s="20"/>
      <c r="I229" s="39"/>
      <c r="J229" s="39"/>
      <c r="K229" s="39"/>
      <c r="L229" s="39"/>
      <c r="M229" s="42"/>
      <c r="N229" s="39"/>
      <c r="O229" s="39"/>
      <c r="P229" s="39"/>
      <c r="Q229" s="39"/>
      <c r="R229" s="39"/>
    </row>
    <row r="230" spans="3:18" x14ac:dyDescent="0.4">
      <c r="C230" s="23">
        <f t="shared" si="3"/>
        <v>224</v>
      </c>
      <c r="D230" s="20"/>
      <c r="E230" s="20"/>
      <c r="F230" s="22"/>
      <c r="G230" s="21"/>
      <c r="H230" s="20"/>
      <c r="I230" s="39"/>
      <c r="J230" s="39"/>
      <c r="K230" s="39"/>
      <c r="L230" s="39"/>
      <c r="M230" s="42"/>
      <c r="N230" s="39"/>
      <c r="O230" s="39"/>
      <c r="P230" s="39"/>
      <c r="Q230" s="39"/>
      <c r="R230" s="39"/>
    </row>
    <row r="231" spans="3:18" x14ac:dyDescent="0.4">
      <c r="C231" s="23">
        <f t="shared" si="3"/>
        <v>225</v>
      </c>
      <c r="D231" s="20"/>
      <c r="E231" s="20"/>
      <c r="F231" s="22"/>
      <c r="G231" s="21"/>
      <c r="H231" s="20"/>
      <c r="I231" s="39"/>
      <c r="J231" s="39"/>
      <c r="K231" s="39"/>
      <c r="L231" s="39"/>
      <c r="M231" s="42"/>
      <c r="N231" s="39"/>
      <c r="O231" s="39"/>
      <c r="P231" s="39"/>
      <c r="Q231" s="39"/>
      <c r="R231" s="39"/>
    </row>
    <row r="232" spans="3:18" x14ac:dyDescent="0.4">
      <c r="C232" s="23">
        <f t="shared" si="3"/>
        <v>226</v>
      </c>
      <c r="D232" s="20"/>
      <c r="E232" s="20"/>
      <c r="F232" s="22"/>
      <c r="G232" s="21"/>
      <c r="H232" s="20"/>
      <c r="I232" s="39"/>
      <c r="J232" s="39"/>
      <c r="K232" s="39"/>
      <c r="L232" s="39"/>
      <c r="M232" s="42"/>
      <c r="N232" s="39"/>
      <c r="O232" s="39"/>
      <c r="P232" s="39"/>
      <c r="Q232" s="39"/>
      <c r="R232" s="39"/>
    </row>
    <row r="233" spans="3:18" x14ac:dyDescent="0.4">
      <c r="C233" s="23">
        <f t="shared" si="3"/>
        <v>227</v>
      </c>
      <c r="D233" s="20"/>
      <c r="E233" s="20"/>
      <c r="F233" s="22"/>
      <c r="G233" s="21"/>
      <c r="H233" s="20"/>
      <c r="I233" s="39"/>
      <c r="J233" s="39"/>
      <c r="K233" s="39"/>
      <c r="L233" s="39"/>
      <c r="M233" s="42"/>
      <c r="N233" s="39"/>
      <c r="O233" s="39"/>
      <c r="P233" s="39"/>
      <c r="Q233" s="39"/>
      <c r="R233" s="39"/>
    </row>
    <row r="234" spans="3:18" x14ac:dyDescent="0.4">
      <c r="C234" s="23">
        <f t="shared" si="3"/>
        <v>228</v>
      </c>
      <c r="D234" s="20"/>
      <c r="E234" s="20"/>
      <c r="F234" s="22"/>
      <c r="G234" s="21"/>
      <c r="H234" s="20"/>
      <c r="I234" s="39"/>
      <c r="J234" s="39"/>
      <c r="K234" s="39"/>
      <c r="L234" s="39"/>
      <c r="M234" s="42"/>
      <c r="N234" s="39"/>
      <c r="O234" s="39"/>
      <c r="P234" s="39"/>
      <c r="Q234" s="39"/>
      <c r="R234" s="39"/>
    </row>
    <row r="235" spans="3:18" x14ac:dyDescent="0.4">
      <c r="C235" s="23">
        <f t="shared" si="3"/>
        <v>229</v>
      </c>
      <c r="D235" s="20"/>
      <c r="E235" s="20"/>
      <c r="F235" s="22"/>
      <c r="G235" s="21"/>
      <c r="H235" s="20"/>
      <c r="I235" s="39"/>
      <c r="J235" s="39"/>
      <c r="K235" s="39"/>
      <c r="L235" s="39"/>
      <c r="M235" s="42"/>
      <c r="N235" s="39"/>
      <c r="O235" s="39"/>
      <c r="P235" s="39"/>
      <c r="Q235" s="39"/>
      <c r="R235" s="39"/>
    </row>
    <row r="236" spans="3:18" x14ac:dyDescent="0.4">
      <c r="C236" s="23">
        <f t="shared" si="3"/>
        <v>230</v>
      </c>
      <c r="D236" s="20"/>
      <c r="E236" s="20"/>
      <c r="F236" s="22"/>
      <c r="G236" s="21"/>
      <c r="H236" s="20"/>
      <c r="I236" s="39"/>
      <c r="J236" s="39"/>
      <c r="K236" s="39"/>
      <c r="L236" s="39"/>
      <c r="M236" s="42"/>
      <c r="N236" s="39"/>
      <c r="O236" s="39"/>
      <c r="P236" s="39"/>
      <c r="Q236" s="39"/>
      <c r="R236" s="39"/>
    </row>
    <row r="237" spans="3:18" x14ac:dyDescent="0.4">
      <c r="C237" s="23">
        <f t="shared" si="3"/>
        <v>231</v>
      </c>
      <c r="D237" s="20"/>
      <c r="E237" s="20"/>
      <c r="F237" s="22"/>
      <c r="G237" s="21"/>
      <c r="H237" s="20"/>
      <c r="I237" s="39"/>
      <c r="J237" s="39"/>
      <c r="K237" s="39"/>
      <c r="L237" s="39"/>
      <c r="M237" s="42"/>
      <c r="N237" s="39"/>
      <c r="O237" s="39"/>
      <c r="P237" s="39"/>
      <c r="Q237" s="39"/>
      <c r="R237" s="39"/>
    </row>
    <row r="238" spans="3:18" x14ac:dyDescent="0.4">
      <c r="C238" s="23">
        <f t="shared" si="3"/>
        <v>232</v>
      </c>
      <c r="D238" s="20"/>
      <c r="E238" s="20"/>
      <c r="F238" s="22"/>
      <c r="G238" s="21"/>
      <c r="H238" s="20"/>
      <c r="I238" s="39"/>
      <c r="J238" s="39"/>
      <c r="K238" s="39"/>
      <c r="L238" s="39"/>
      <c r="M238" s="42"/>
      <c r="N238" s="39"/>
      <c r="O238" s="39"/>
      <c r="P238" s="39"/>
      <c r="Q238" s="39"/>
      <c r="R238" s="39"/>
    </row>
    <row r="239" spans="3:18" x14ac:dyDescent="0.4">
      <c r="C239" s="23">
        <f t="shared" si="3"/>
        <v>233</v>
      </c>
      <c r="D239" s="20"/>
      <c r="E239" s="20"/>
      <c r="F239" s="22"/>
      <c r="G239" s="21"/>
      <c r="H239" s="20"/>
      <c r="I239" s="39"/>
      <c r="J239" s="39"/>
      <c r="K239" s="39"/>
      <c r="L239" s="39"/>
      <c r="M239" s="42"/>
      <c r="N239" s="39"/>
      <c r="O239" s="39"/>
      <c r="P239" s="39"/>
      <c r="Q239" s="39"/>
      <c r="R239" s="39"/>
    </row>
    <row r="240" spans="3:18" x14ac:dyDescent="0.4">
      <c r="C240" s="23">
        <f t="shared" si="3"/>
        <v>234</v>
      </c>
      <c r="D240" s="20"/>
      <c r="E240" s="20"/>
      <c r="F240" s="22"/>
      <c r="G240" s="21"/>
      <c r="H240" s="20"/>
      <c r="I240" s="39"/>
      <c r="J240" s="39"/>
      <c r="K240" s="39"/>
      <c r="L240" s="39"/>
      <c r="M240" s="42"/>
      <c r="N240" s="39"/>
      <c r="O240" s="39"/>
      <c r="P240" s="39"/>
      <c r="Q240" s="39"/>
      <c r="R240" s="39"/>
    </row>
    <row r="241" spans="3:18" x14ac:dyDescent="0.4">
      <c r="C241" s="23">
        <f t="shared" si="3"/>
        <v>235</v>
      </c>
      <c r="D241" s="20"/>
      <c r="E241" s="20"/>
      <c r="F241" s="22"/>
      <c r="G241" s="21"/>
      <c r="H241" s="20"/>
      <c r="I241" s="39"/>
      <c r="J241" s="39"/>
      <c r="K241" s="39"/>
      <c r="L241" s="39"/>
      <c r="M241" s="42"/>
      <c r="N241" s="39"/>
      <c r="O241" s="39"/>
      <c r="P241" s="39"/>
      <c r="Q241" s="39"/>
      <c r="R241" s="39"/>
    </row>
    <row r="242" spans="3:18" x14ac:dyDescent="0.4">
      <c r="C242" s="23">
        <f t="shared" si="3"/>
        <v>236</v>
      </c>
      <c r="D242" s="20"/>
      <c r="E242" s="20"/>
      <c r="F242" s="22"/>
      <c r="G242" s="21"/>
      <c r="H242" s="20"/>
      <c r="I242" s="39"/>
      <c r="J242" s="39"/>
      <c r="K242" s="39"/>
      <c r="L242" s="39"/>
      <c r="M242" s="42"/>
      <c r="N242" s="39"/>
      <c r="O242" s="39"/>
      <c r="P242" s="39"/>
      <c r="Q242" s="39"/>
      <c r="R242" s="39"/>
    </row>
    <row r="243" spans="3:18" x14ac:dyDescent="0.4">
      <c r="C243" s="23">
        <f t="shared" si="3"/>
        <v>237</v>
      </c>
      <c r="D243" s="20"/>
      <c r="E243" s="20"/>
      <c r="F243" s="22"/>
      <c r="G243" s="21"/>
      <c r="H243" s="20"/>
      <c r="I243" s="39"/>
      <c r="J243" s="39"/>
      <c r="K243" s="39"/>
      <c r="L243" s="39"/>
      <c r="M243" s="42"/>
      <c r="N243" s="39"/>
      <c r="O243" s="39"/>
      <c r="P243" s="39"/>
      <c r="Q243" s="39"/>
      <c r="R243" s="39"/>
    </row>
    <row r="244" spans="3:18" x14ac:dyDescent="0.4">
      <c r="C244" s="23">
        <f t="shared" si="3"/>
        <v>238</v>
      </c>
      <c r="D244" s="20"/>
      <c r="E244" s="20"/>
      <c r="F244" s="22"/>
      <c r="G244" s="21"/>
      <c r="H244" s="20"/>
      <c r="I244" s="39"/>
      <c r="J244" s="39"/>
      <c r="K244" s="39"/>
      <c r="L244" s="39"/>
      <c r="M244" s="42"/>
      <c r="N244" s="39"/>
      <c r="O244" s="39"/>
      <c r="P244" s="39"/>
      <c r="Q244" s="39"/>
      <c r="R244" s="39"/>
    </row>
    <row r="245" spans="3:18" x14ac:dyDescent="0.4">
      <c r="C245" s="23">
        <f t="shared" si="3"/>
        <v>239</v>
      </c>
      <c r="D245" s="20"/>
      <c r="E245" s="20"/>
      <c r="F245" s="22"/>
      <c r="G245" s="21"/>
      <c r="H245" s="20"/>
      <c r="I245" s="39"/>
      <c r="J245" s="39"/>
      <c r="K245" s="39"/>
      <c r="L245" s="39"/>
      <c r="M245" s="42"/>
      <c r="N245" s="39"/>
      <c r="O245" s="39"/>
      <c r="P245" s="39"/>
      <c r="Q245" s="39"/>
      <c r="R245" s="39"/>
    </row>
    <row r="246" spans="3:18" x14ac:dyDescent="0.4">
      <c r="C246" s="23">
        <f t="shared" si="3"/>
        <v>240</v>
      </c>
      <c r="D246" s="20"/>
      <c r="E246" s="20"/>
      <c r="F246" s="22"/>
      <c r="G246" s="21"/>
      <c r="H246" s="20"/>
      <c r="I246" s="39"/>
      <c r="J246" s="39"/>
      <c r="K246" s="39"/>
      <c r="L246" s="39"/>
      <c r="M246" s="42"/>
      <c r="N246" s="39"/>
      <c r="O246" s="39"/>
      <c r="P246" s="39"/>
      <c r="Q246" s="39"/>
      <c r="R246" s="39"/>
    </row>
    <row r="247" spans="3:18" x14ac:dyDescent="0.4">
      <c r="C247" s="23">
        <f t="shared" si="3"/>
        <v>241</v>
      </c>
      <c r="D247" s="20"/>
      <c r="E247" s="20"/>
      <c r="F247" s="22"/>
      <c r="G247" s="21"/>
      <c r="H247" s="20"/>
      <c r="I247" s="39"/>
      <c r="J247" s="39"/>
      <c r="K247" s="39"/>
      <c r="L247" s="39"/>
      <c r="M247" s="42"/>
      <c r="N247" s="39"/>
      <c r="O247" s="39"/>
      <c r="P247" s="39"/>
      <c r="Q247" s="39"/>
      <c r="R247" s="39"/>
    </row>
    <row r="248" spans="3:18" x14ac:dyDescent="0.4">
      <c r="C248" s="23">
        <f t="shared" si="3"/>
        <v>242</v>
      </c>
      <c r="D248" s="20"/>
      <c r="E248" s="20"/>
      <c r="F248" s="22"/>
      <c r="G248" s="21"/>
      <c r="H248" s="20"/>
      <c r="I248" s="39"/>
      <c r="J248" s="39"/>
      <c r="K248" s="39"/>
      <c r="L248" s="39"/>
      <c r="M248" s="42"/>
      <c r="N248" s="39"/>
      <c r="O248" s="39"/>
      <c r="P248" s="39"/>
      <c r="Q248" s="39"/>
      <c r="R248" s="39"/>
    </row>
    <row r="249" spans="3:18" x14ac:dyDescent="0.4">
      <c r="C249" s="23">
        <f t="shared" si="3"/>
        <v>243</v>
      </c>
      <c r="D249" s="20"/>
      <c r="E249" s="20"/>
      <c r="F249" s="22"/>
      <c r="G249" s="21"/>
      <c r="H249" s="20"/>
      <c r="I249" s="39"/>
      <c r="J249" s="39"/>
      <c r="K249" s="39"/>
      <c r="L249" s="39"/>
      <c r="M249" s="42"/>
      <c r="N249" s="39"/>
      <c r="O249" s="39"/>
      <c r="P249" s="39"/>
      <c r="Q249" s="39"/>
      <c r="R249" s="39"/>
    </row>
    <row r="250" spans="3:18" x14ac:dyDescent="0.4">
      <c r="C250" s="23">
        <f t="shared" si="3"/>
        <v>244</v>
      </c>
      <c r="D250" s="20"/>
      <c r="E250" s="20"/>
      <c r="F250" s="22"/>
      <c r="G250" s="21"/>
      <c r="H250" s="20"/>
      <c r="I250" s="39"/>
      <c r="J250" s="39"/>
      <c r="K250" s="39"/>
      <c r="L250" s="39"/>
      <c r="M250" s="42"/>
      <c r="N250" s="39"/>
      <c r="O250" s="39"/>
      <c r="P250" s="39"/>
      <c r="Q250" s="39"/>
      <c r="R250" s="39"/>
    </row>
    <row r="251" spans="3:18" x14ac:dyDescent="0.4">
      <c r="C251" s="23">
        <f t="shared" si="3"/>
        <v>245</v>
      </c>
      <c r="D251" s="20"/>
      <c r="E251" s="20"/>
      <c r="F251" s="22"/>
      <c r="G251" s="21"/>
      <c r="H251" s="20"/>
      <c r="I251" s="39"/>
      <c r="J251" s="39"/>
      <c r="K251" s="39"/>
      <c r="L251" s="39"/>
      <c r="M251" s="42"/>
      <c r="N251" s="39"/>
      <c r="O251" s="39"/>
      <c r="P251" s="39"/>
      <c r="Q251" s="39"/>
      <c r="R251" s="39"/>
    </row>
    <row r="252" spans="3:18" x14ac:dyDescent="0.4">
      <c r="C252" s="23">
        <f t="shared" si="3"/>
        <v>246</v>
      </c>
      <c r="D252" s="20"/>
      <c r="E252" s="20"/>
      <c r="F252" s="22"/>
      <c r="G252" s="21"/>
      <c r="H252" s="20"/>
      <c r="I252" s="39"/>
      <c r="J252" s="39"/>
      <c r="K252" s="39"/>
      <c r="L252" s="39"/>
      <c r="M252" s="42"/>
      <c r="N252" s="39"/>
      <c r="O252" s="39"/>
      <c r="P252" s="39"/>
      <c r="Q252" s="39"/>
      <c r="R252" s="39"/>
    </row>
    <row r="253" spans="3:18" x14ac:dyDescent="0.4">
      <c r="C253" s="23">
        <f t="shared" si="3"/>
        <v>247</v>
      </c>
      <c r="D253" s="20"/>
      <c r="E253" s="20"/>
      <c r="F253" s="22"/>
      <c r="G253" s="21"/>
      <c r="H253" s="20"/>
      <c r="I253" s="39"/>
      <c r="J253" s="39"/>
      <c r="K253" s="39"/>
      <c r="L253" s="39"/>
      <c r="M253" s="42"/>
      <c r="N253" s="39"/>
      <c r="O253" s="39"/>
      <c r="P253" s="39"/>
      <c r="Q253" s="39"/>
      <c r="R253" s="39"/>
    </row>
    <row r="254" spans="3:18" x14ac:dyDescent="0.4">
      <c r="C254" s="23">
        <f t="shared" si="3"/>
        <v>248</v>
      </c>
      <c r="D254" s="20"/>
      <c r="E254" s="20"/>
      <c r="F254" s="22"/>
      <c r="G254" s="21"/>
      <c r="H254" s="20"/>
      <c r="I254" s="39"/>
      <c r="J254" s="39"/>
      <c r="K254" s="39"/>
      <c r="L254" s="39"/>
      <c r="M254" s="42"/>
      <c r="N254" s="39"/>
      <c r="O254" s="39"/>
      <c r="P254" s="39"/>
      <c r="Q254" s="39"/>
      <c r="R254" s="39"/>
    </row>
    <row r="255" spans="3:18" x14ac:dyDescent="0.4">
      <c r="C255" s="23">
        <f t="shared" si="3"/>
        <v>249</v>
      </c>
      <c r="D255" s="20"/>
      <c r="E255" s="20"/>
      <c r="F255" s="22"/>
      <c r="G255" s="21"/>
      <c r="H255" s="20"/>
      <c r="I255" s="39"/>
      <c r="J255" s="39"/>
      <c r="K255" s="39"/>
      <c r="L255" s="39"/>
      <c r="M255" s="42"/>
      <c r="N255" s="39"/>
      <c r="O255" s="39"/>
      <c r="P255" s="39"/>
      <c r="Q255" s="39"/>
      <c r="R255" s="39"/>
    </row>
    <row r="256" spans="3:18" x14ac:dyDescent="0.4">
      <c r="C256" s="23">
        <f t="shared" si="3"/>
        <v>250</v>
      </c>
      <c r="D256" s="20"/>
      <c r="E256" s="20"/>
      <c r="F256" s="22"/>
      <c r="G256" s="21"/>
      <c r="H256" s="20"/>
      <c r="I256" s="39"/>
      <c r="J256" s="39"/>
      <c r="K256" s="39"/>
      <c r="L256" s="39"/>
      <c r="M256" s="42"/>
      <c r="N256" s="39"/>
      <c r="O256" s="39"/>
      <c r="P256" s="39"/>
      <c r="Q256" s="39"/>
      <c r="R256" s="39"/>
    </row>
    <row r="257" spans="3:18" x14ac:dyDescent="0.4">
      <c r="C257" s="23">
        <f t="shared" si="3"/>
        <v>251</v>
      </c>
      <c r="D257" s="20"/>
      <c r="E257" s="20"/>
      <c r="F257" s="22"/>
      <c r="G257" s="21"/>
      <c r="H257" s="20"/>
      <c r="I257" s="39"/>
      <c r="J257" s="39"/>
      <c r="K257" s="39"/>
      <c r="L257" s="39"/>
      <c r="M257" s="42"/>
      <c r="N257" s="39"/>
      <c r="O257" s="39"/>
      <c r="P257" s="39"/>
      <c r="Q257" s="39"/>
      <c r="R257" s="39"/>
    </row>
    <row r="258" spans="3:18" x14ac:dyDescent="0.4">
      <c r="C258" s="23">
        <f t="shared" si="3"/>
        <v>252</v>
      </c>
      <c r="D258" s="20"/>
      <c r="E258" s="20"/>
      <c r="F258" s="22"/>
      <c r="G258" s="21"/>
      <c r="H258" s="20"/>
      <c r="I258" s="39"/>
      <c r="J258" s="39"/>
      <c r="K258" s="39"/>
      <c r="L258" s="39"/>
      <c r="M258" s="42"/>
      <c r="N258" s="39"/>
      <c r="O258" s="39"/>
      <c r="P258" s="39"/>
      <c r="Q258" s="39"/>
      <c r="R258" s="39"/>
    </row>
    <row r="259" spans="3:18" x14ac:dyDescent="0.4">
      <c r="C259" s="23">
        <f t="shared" si="3"/>
        <v>253</v>
      </c>
      <c r="D259" s="20"/>
      <c r="E259" s="20"/>
      <c r="F259" s="22"/>
      <c r="G259" s="21"/>
      <c r="H259" s="20"/>
      <c r="I259" s="39"/>
      <c r="J259" s="39"/>
      <c r="K259" s="39"/>
      <c r="L259" s="39"/>
      <c r="M259" s="42"/>
      <c r="N259" s="39"/>
      <c r="O259" s="39"/>
      <c r="P259" s="39"/>
      <c r="Q259" s="39"/>
      <c r="R259" s="39"/>
    </row>
    <row r="260" spans="3:18" x14ac:dyDescent="0.4">
      <c r="C260" s="23">
        <f t="shared" si="3"/>
        <v>254</v>
      </c>
      <c r="D260" s="20"/>
      <c r="E260" s="20"/>
      <c r="F260" s="22"/>
      <c r="G260" s="21"/>
      <c r="H260" s="20"/>
      <c r="I260" s="39"/>
      <c r="J260" s="39"/>
      <c r="K260" s="39"/>
      <c r="L260" s="39"/>
      <c r="M260" s="42"/>
      <c r="N260" s="39"/>
      <c r="O260" s="39"/>
      <c r="P260" s="39"/>
      <c r="Q260" s="39"/>
      <c r="R260" s="39"/>
    </row>
    <row r="261" spans="3:18" x14ac:dyDescent="0.4">
      <c r="C261" s="23">
        <f t="shared" si="3"/>
        <v>255</v>
      </c>
      <c r="D261" s="20"/>
      <c r="E261" s="20"/>
      <c r="F261" s="22"/>
      <c r="G261" s="21"/>
      <c r="H261" s="20"/>
      <c r="I261" s="39"/>
      <c r="J261" s="39"/>
      <c r="K261" s="39"/>
      <c r="L261" s="39"/>
      <c r="M261" s="42"/>
      <c r="N261" s="39"/>
      <c r="O261" s="39"/>
      <c r="P261" s="39"/>
      <c r="Q261" s="39"/>
      <c r="R261" s="39"/>
    </row>
    <row r="262" spans="3:18" x14ac:dyDescent="0.4">
      <c r="C262" s="23">
        <f t="shared" si="3"/>
        <v>256</v>
      </c>
      <c r="D262" s="20"/>
      <c r="E262" s="20"/>
      <c r="F262" s="22"/>
      <c r="G262" s="21"/>
      <c r="H262" s="20"/>
      <c r="I262" s="39"/>
      <c r="J262" s="39"/>
      <c r="K262" s="39"/>
      <c r="L262" s="39"/>
      <c r="M262" s="42"/>
      <c r="N262" s="39"/>
      <c r="O262" s="39"/>
      <c r="P262" s="39"/>
      <c r="Q262" s="39"/>
      <c r="R262" s="39"/>
    </row>
    <row r="263" spans="3:18" x14ac:dyDescent="0.4">
      <c r="C263" s="23">
        <f t="shared" ref="C263:C326" si="4">ROW()-6</f>
        <v>257</v>
      </c>
      <c r="D263" s="20"/>
      <c r="E263" s="20"/>
      <c r="F263" s="22"/>
      <c r="G263" s="21"/>
      <c r="H263" s="20"/>
      <c r="I263" s="39"/>
      <c r="J263" s="39"/>
      <c r="K263" s="39"/>
      <c r="L263" s="39"/>
      <c r="M263" s="42"/>
      <c r="N263" s="39"/>
      <c r="O263" s="39"/>
      <c r="P263" s="39"/>
      <c r="Q263" s="39"/>
      <c r="R263" s="39"/>
    </row>
    <row r="264" spans="3:18" x14ac:dyDescent="0.4">
      <c r="C264" s="23">
        <f t="shared" si="4"/>
        <v>258</v>
      </c>
      <c r="D264" s="20"/>
      <c r="E264" s="20"/>
      <c r="F264" s="22"/>
      <c r="G264" s="21"/>
      <c r="H264" s="20"/>
      <c r="I264" s="39"/>
      <c r="J264" s="39"/>
      <c r="K264" s="39"/>
      <c r="L264" s="39"/>
      <c r="M264" s="42"/>
      <c r="N264" s="39"/>
      <c r="O264" s="39"/>
      <c r="P264" s="39"/>
      <c r="Q264" s="39"/>
      <c r="R264" s="39"/>
    </row>
    <row r="265" spans="3:18" x14ac:dyDescent="0.4">
      <c r="C265" s="23">
        <f t="shared" si="4"/>
        <v>259</v>
      </c>
      <c r="D265" s="20"/>
      <c r="E265" s="20"/>
      <c r="F265" s="22"/>
      <c r="G265" s="21"/>
      <c r="H265" s="20"/>
      <c r="I265" s="39"/>
      <c r="J265" s="39"/>
      <c r="K265" s="39"/>
      <c r="L265" s="39"/>
      <c r="M265" s="42"/>
      <c r="N265" s="39"/>
      <c r="O265" s="39"/>
      <c r="P265" s="39"/>
      <c r="Q265" s="39"/>
      <c r="R265" s="39"/>
    </row>
    <row r="266" spans="3:18" x14ac:dyDescent="0.4">
      <c r="C266" s="23">
        <f t="shared" si="4"/>
        <v>260</v>
      </c>
      <c r="D266" s="20"/>
      <c r="E266" s="20"/>
      <c r="F266" s="22"/>
      <c r="G266" s="21"/>
      <c r="H266" s="20"/>
      <c r="I266" s="39"/>
      <c r="J266" s="39"/>
      <c r="K266" s="39"/>
      <c r="L266" s="39"/>
      <c r="M266" s="42"/>
      <c r="N266" s="39"/>
      <c r="O266" s="39"/>
      <c r="P266" s="39"/>
      <c r="Q266" s="39"/>
      <c r="R266" s="39"/>
    </row>
    <row r="267" spans="3:18" x14ac:dyDescent="0.4">
      <c r="C267" s="23">
        <f t="shared" si="4"/>
        <v>261</v>
      </c>
      <c r="D267" s="20"/>
      <c r="E267" s="20"/>
      <c r="F267" s="22"/>
      <c r="G267" s="21"/>
      <c r="H267" s="20"/>
      <c r="I267" s="39"/>
      <c r="J267" s="39"/>
      <c r="K267" s="39"/>
      <c r="L267" s="39"/>
      <c r="M267" s="42"/>
      <c r="N267" s="39"/>
      <c r="O267" s="39"/>
      <c r="P267" s="39"/>
      <c r="Q267" s="39"/>
      <c r="R267" s="39"/>
    </row>
    <row r="268" spans="3:18" x14ac:dyDescent="0.4">
      <c r="C268" s="23">
        <f t="shared" si="4"/>
        <v>262</v>
      </c>
      <c r="D268" s="20"/>
      <c r="E268" s="20"/>
      <c r="F268" s="22"/>
      <c r="G268" s="21"/>
      <c r="H268" s="20"/>
      <c r="I268" s="39"/>
      <c r="J268" s="39"/>
      <c r="K268" s="39"/>
      <c r="L268" s="39"/>
      <c r="M268" s="42"/>
      <c r="N268" s="39"/>
      <c r="O268" s="39"/>
      <c r="P268" s="39"/>
      <c r="Q268" s="39"/>
      <c r="R268" s="39"/>
    </row>
    <row r="269" spans="3:18" x14ac:dyDescent="0.4">
      <c r="C269" s="23">
        <f t="shared" si="4"/>
        <v>263</v>
      </c>
      <c r="D269" s="20"/>
      <c r="E269" s="20"/>
      <c r="F269" s="22"/>
      <c r="G269" s="21"/>
      <c r="H269" s="20"/>
      <c r="I269" s="39"/>
      <c r="J269" s="39"/>
      <c r="K269" s="39"/>
      <c r="L269" s="39"/>
      <c r="M269" s="42"/>
      <c r="N269" s="39"/>
      <c r="O269" s="39"/>
      <c r="P269" s="39"/>
      <c r="Q269" s="39"/>
      <c r="R269" s="39"/>
    </row>
    <row r="270" spans="3:18" x14ac:dyDescent="0.4">
      <c r="C270" s="23">
        <f t="shared" si="4"/>
        <v>264</v>
      </c>
      <c r="D270" s="20"/>
      <c r="E270" s="20"/>
      <c r="F270" s="22"/>
      <c r="G270" s="21"/>
      <c r="H270" s="20"/>
      <c r="I270" s="39"/>
      <c r="J270" s="39"/>
      <c r="K270" s="39"/>
      <c r="L270" s="39"/>
      <c r="M270" s="42"/>
      <c r="N270" s="39"/>
      <c r="O270" s="39"/>
      <c r="P270" s="39"/>
      <c r="Q270" s="39"/>
      <c r="R270" s="39"/>
    </row>
    <row r="271" spans="3:18" x14ac:dyDescent="0.4">
      <c r="C271" s="23">
        <f t="shared" si="4"/>
        <v>265</v>
      </c>
      <c r="D271" s="20"/>
      <c r="E271" s="20"/>
      <c r="F271" s="22"/>
      <c r="G271" s="21"/>
      <c r="H271" s="20"/>
      <c r="I271" s="39"/>
      <c r="J271" s="39"/>
      <c r="K271" s="39"/>
      <c r="L271" s="39"/>
      <c r="M271" s="42"/>
      <c r="N271" s="39"/>
      <c r="O271" s="39"/>
      <c r="P271" s="39"/>
      <c r="Q271" s="39"/>
      <c r="R271" s="39"/>
    </row>
    <row r="272" spans="3:18" x14ac:dyDescent="0.4">
      <c r="C272" s="23">
        <f t="shared" si="4"/>
        <v>266</v>
      </c>
      <c r="D272" s="20"/>
      <c r="E272" s="20"/>
      <c r="F272" s="22"/>
      <c r="G272" s="21"/>
      <c r="H272" s="20"/>
      <c r="I272" s="39"/>
      <c r="J272" s="39"/>
      <c r="K272" s="39"/>
      <c r="L272" s="39"/>
      <c r="M272" s="42"/>
      <c r="N272" s="39"/>
      <c r="O272" s="39"/>
      <c r="P272" s="39"/>
      <c r="Q272" s="39"/>
      <c r="R272" s="39"/>
    </row>
    <row r="273" spans="3:18" x14ac:dyDescent="0.4">
      <c r="C273" s="23">
        <f t="shared" si="4"/>
        <v>267</v>
      </c>
      <c r="D273" s="20"/>
      <c r="E273" s="20"/>
      <c r="F273" s="22"/>
      <c r="G273" s="21"/>
      <c r="H273" s="20"/>
      <c r="I273" s="39"/>
      <c r="J273" s="39"/>
      <c r="K273" s="39"/>
      <c r="L273" s="39"/>
      <c r="M273" s="42"/>
      <c r="N273" s="39"/>
      <c r="O273" s="39"/>
      <c r="P273" s="39"/>
      <c r="Q273" s="39"/>
      <c r="R273" s="39"/>
    </row>
    <row r="274" spans="3:18" x14ac:dyDescent="0.4">
      <c r="C274" s="23">
        <f t="shared" si="4"/>
        <v>268</v>
      </c>
      <c r="D274" s="20"/>
      <c r="E274" s="20"/>
      <c r="F274" s="22"/>
      <c r="G274" s="21"/>
      <c r="H274" s="20"/>
      <c r="I274" s="39"/>
      <c r="J274" s="39"/>
      <c r="K274" s="39"/>
      <c r="L274" s="39"/>
      <c r="M274" s="42"/>
      <c r="N274" s="39"/>
      <c r="O274" s="39"/>
      <c r="P274" s="39"/>
      <c r="Q274" s="39"/>
      <c r="R274" s="39"/>
    </row>
    <row r="275" spans="3:18" x14ac:dyDescent="0.4">
      <c r="C275" s="23">
        <f t="shared" si="4"/>
        <v>269</v>
      </c>
      <c r="D275" s="20"/>
      <c r="E275" s="20"/>
      <c r="F275" s="22"/>
      <c r="G275" s="21"/>
      <c r="H275" s="20"/>
      <c r="I275" s="39"/>
      <c r="J275" s="39"/>
      <c r="K275" s="39"/>
      <c r="L275" s="39"/>
      <c r="M275" s="42"/>
      <c r="N275" s="39"/>
      <c r="O275" s="39"/>
      <c r="P275" s="39"/>
      <c r="Q275" s="39"/>
      <c r="R275" s="39"/>
    </row>
    <row r="276" spans="3:18" x14ac:dyDescent="0.4">
      <c r="C276" s="23">
        <f t="shared" si="4"/>
        <v>270</v>
      </c>
      <c r="D276" s="20"/>
      <c r="E276" s="20"/>
      <c r="F276" s="22"/>
      <c r="G276" s="21"/>
      <c r="H276" s="20"/>
      <c r="I276" s="39"/>
      <c r="J276" s="39"/>
      <c r="K276" s="39"/>
      <c r="L276" s="39"/>
      <c r="M276" s="42"/>
      <c r="N276" s="39"/>
      <c r="O276" s="39"/>
      <c r="P276" s="39"/>
      <c r="Q276" s="39"/>
      <c r="R276" s="39"/>
    </row>
    <row r="277" spans="3:18" x14ac:dyDescent="0.4">
      <c r="C277" s="23">
        <f t="shared" si="4"/>
        <v>271</v>
      </c>
      <c r="D277" s="20"/>
      <c r="E277" s="20"/>
      <c r="F277" s="22"/>
      <c r="G277" s="21"/>
      <c r="H277" s="20"/>
      <c r="I277" s="39"/>
      <c r="J277" s="39"/>
      <c r="K277" s="39"/>
      <c r="L277" s="39"/>
      <c r="M277" s="42"/>
      <c r="N277" s="39"/>
      <c r="O277" s="39"/>
      <c r="P277" s="39"/>
      <c r="Q277" s="39"/>
      <c r="R277" s="39"/>
    </row>
    <row r="278" spans="3:18" x14ac:dyDescent="0.4">
      <c r="C278" s="23">
        <f t="shared" si="4"/>
        <v>272</v>
      </c>
      <c r="D278" s="20"/>
      <c r="E278" s="20"/>
      <c r="F278" s="22"/>
      <c r="G278" s="21"/>
      <c r="H278" s="20"/>
      <c r="I278" s="39"/>
      <c r="J278" s="39"/>
      <c r="K278" s="39"/>
      <c r="L278" s="39"/>
      <c r="M278" s="42"/>
      <c r="N278" s="39"/>
      <c r="O278" s="39"/>
      <c r="P278" s="39"/>
      <c r="Q278" s="39"/>
      <c r="R278" s="39"/>
    </row>
    <row r="279" spans="3:18" x14ac:dyDescent="0.4">
      <c r="C279" s="23">
        <f t="shared" si="4"/>
        <v>273</v>
      </c>
      <c r="D279" s="20"/>
      <c r="E279" s="20"/>
      <c r="F279" s="22"/>
      <c r="G279" s="21"/>
      <c r="H279" s="20"/>
      <c r="I279" s="39"/>
      <c r="J279" s="39"/>
      <c r="K279" s="39"/>
      <c r="L279" s="39"/>
      <c r="M279" s="42"/>
      <c r="N279" s="39"/>
      <c r="O279" s="39"/>
      <c r="P279" s="39"/>
      <c r="Q279" s="39"/>
      <c r="R279" s="39"/>
    </row>
    <row r="280" spans="3:18" x14ac:dyDescent="0.4">
      <c r="C280" s="23">
        <f t="shared" si="4"/>
        <v>274</v>
      </c>
      <c r="D280" s="20"/>
      <c r="E280" s="20"/>
      <c r="F280" s="22"/>
      <c r="G280" s="21"/>
      <c r="H280" s="20"/>
      <c r="I280" s="39"/>
      <c r="J280" s="39"/>
      <c r="K280" s="39"/>
      <c r="L280" s="39"/>
      <c r="M280" s="42"/>
      <c r="N280" s="39"/>
      <c r="O280" s="39"/>
      <c r="P280" s="39"/>
      <c r="Q280" s="39"/>
      <c r="R280" s="39"/>
    </row>
    <row r="281" spans="3:18" x14ac:dyDescent="0.4">
      <c r="C281" s="23">
        <f t="shared" si="4"/>
        <v>275</v>
      </c>
      <c r="D281" s="20"/>
      <c r="E281" s="20"/>
      <c r="F281" s="22"/>
      <c r="G281" s="21"/>
      <c r="H281" s="20"/>
      <c r="I281" s="39"/>
      <c r="J281" s="39"/>
      <c r="K281" s="39"/>
      <c r="L281" s="39"/>
      <c r="M281" s="42"/>
      <c r="N281" s="39"/>
      <c r="O281" s="39"/>
      <c r="P281" s="39"/>
      <c r="Q281" s="39"/>
      <c r="R281" s="39"/>
    </row>
    <row r="282" spans="3:18" x14ac:dyDescent="0.4">
      <c r="C282" s="23">
        <f t="shared" si="4"/>
        <v>276</v>
      </c>
      <c r="D282" s="20"/>
      <c r="E282" s="20"/>
      <c r="F282" s="22"/>
      <c r="G282" s="21"/>
      <c r="H282" s="20"/>
      <c r="I282" s="39"/>
      <c r="J282" s="39"/>
      <c r="K282" s="39"/>
      <c r="L282" s="39"/>
      <c r="M282" s="42"/>
      <c r="N282" s="39"/>
      <c r="O282" s="39"/>
      <c r="P282" s="39"/>
      <c r="Q282" s="39"/>
      <c r="R282" s="39"/>
    </row>
    <row r="283" spans="3:18" x14ac:dyDescent="0.4">
      <c r="C283" s="23">
        <f t="shared" si="4"/>
        <v>277</v>
      </c>
      <c r="D283" s="20"/>
      <c r="E283" s="20"/>
      <c r="F283" s="22"/>
      <c r="G283" s="21"/>
      <c r="H283" s="20"/>
      <c r="I283" s="39"/>
      <c r="J283" s="39"/>
      <c r="K283" s="39"/>
      <c r="L283" s="39"/>
      <c r="M283" s="42"/>
      <c r="N283" s="39"/>
      <c r="O283" s="39"/>
      <c r="P283" s="39"/>
      <c r="Q283" s="39"/>
      <c r="R283" s="39"/>
    </row>
    <row r="284" spans="3:18" x14ac:dyDescent="0.4">
      <c r="C284" s="23">
        <f t="shared" si="4"/>
        <v>278</v>
      </c>
      <c r="D284" s="20"/>
      <c r="E284" s="20"/>
      <c r="F284" s="22"/>
      <c r="G284" s="21"/>
      <c r="H284" s="20"/>
      <c r="I284" s="39"/>
      <c r="J284" s="39"/>
      <c r="K284" s="39"/>
      <c r="L284" s="39"/>
      <c r="M284" s="42"/>
      <c r="N284" s="39"/>
      <c r="O284" s="39"/>
      <c r="P284" s="39"/>
      <c r="Q284" s="39"/>
      <c r="R284" s="39"/>
    </row>
    <row r="285" spans="3:18" x14ac:dyDescent="0.4">
      <c r="C285" s="23">
        <f t="shared" si="4"/>
        <v>279</v>
      </c>
      <c r="D285" s="20"/>
      <c r="E285" s="20"/>
      <c r="F285" s="22"/>
      <c r="G285" s="21"/>
      <c r="H285" s="20"/>
      <c r="I285" s="39"/>
      <c r="J285" s="39"/>
      <c r="K285" s="39"/>
      <c r="L285" s="39"/>
      <c r="M285" s="42"/>
      <c r="N285" s="39"/>
      <c r="O285" s="39"/>
      <c r="P285" s="39"/>
      <c r="Q285" s="39"/>
      <c r="R285" s="39"/>
    </row>
    <row r="286" spans="3:18" x14ac:dyDescent="0.4">
      <c r="C286" s="23">
        <f t="shared" si="4"/>
        <v>280</v>
      </c>
      <c r="D286" s="20"/>
      <c r="E286" s="20"/>
      <c r="F286" s="22"/>
      <c r="G286" s="21"/>
      <c r="H286" s="20"/>
      <c r="I286" s="39"/>
      <c r="J286" s="39"/>
      <c r="K286" s="39"/>
      <c r="L286" s="39"/>
      <c r="M286" s="42"/>
      <c r="N286" s="39"/>
      <c r="O286" s="39"/>
      <c r="P286" s="39"/>
      <c r="Q286" s="39"/>
      <c r="R286" s="39"/>
    </row>
    <row r="287" spans="3:18" x14ac:dyDescent="0.4">
      <c r="C287" s="23">
        <f t="shared" si="4"/>
        <v>281</v>
      </c>
      <c r="D287" s="20"/>
      <c r="E287" s="20"/>
      <c r="F287" s="22"/>
      <c r="G287" s="21"/>
      <c r="H287" s="20"/>
      <c r="I287" s="39"/>
      <c r="J287" s="39"/>
      <c r="K287" s="39"/>
      <c r="L287" s="39"/>
      <c r="M287" s="42"/>
      <c r="N287" s="39"/>
      <c r="O287" s="39"/>
      <c r="P287" s="39"/>
      <c r="Q287" s="39"/>
      <c r="R287" s="39"/>
    </row>
    <row r="288" spans="3:18" x14ac:dyDescent="0.4">
      <c r="C288" s="23">
        <f t="shared" si="4"/>
        <v>282</v>
      </c>
      <c r="D288" s="20"/>
      <c r="E288" s="20"/>
      <c r="F288" s="22"/>
      <c r="G288" s="21"/>
      <c r="H288" s="20"/>
      <c r="I288" s="39"/>
      <c r="J288" s="39"/>
      <c r="K288" s="39"/>
      <c r="L288" s="39"/>
      <c r="M288" s="42"/>
      <c r="N288" s="39"/>
      <c r="O288" s="39"/>
      <c r="P288" s="39"/>
      <c r="Q288" s="39"/>
      <c r="R288" s="39"/>
    </row>
    <row r="289" spans="3:18" x14ac:dyDescent="0.4">
      <c r="C289" s="23">
        <f t="shared" si="4"/>
        <v>283</v>
      </c>
      <c r="D289" s="20"/>
      <c r="E289" s="20"/>
      <c r="F289" s="22"/>
      <c r="G289" s="21"/>
      <c r="H289" s="20"/>
      <c r="I289" s="39"/>
      <c r="J289" s="39"/>
      <c r="K289" s="39"/>
      <c r="L289" s="39"/>
      <c r="M289" s="42"/>
      <c r="N289" s="39"/>
      <c r="O289" s="39"/>
      <c r="P289" s="39"/>
      <c r="Q289" s="39"/>
      <c r="R289" s="39"/>
    </row>
    <row r="290" spans="3:18" x14ac:dyDescent="0.4">
      <c r="C290" s="23">
        <f t="shared" si="4"/>
        <v>284</v>
      </c>
      <c r="D290" s="20"/>
      <c r="E290" s="20"/>
      <c r="F290" s="22"/>
      <c r="G290" s="21"/>
      <c r="H290" s="20"/>
      <c r="I290" s="39"/>
      <c r="J290" s="39"/>
      <c r="K290" s="39"/>
      <c r="L290" s="39"/>
      <c r="M290" s="42"/>
      <c r="N290" s="39"/>
      <c r="O290" s="39"/>
      <c r="P290" s="39"/>
      <c r="Q290" s="39"/>
      <c r="R290" s="39"/>
    </row>
    <row r="291" spans="3:18" x14ac:dyDescent="0.4">
      <c r="C291" s="23">
        <f t="shared" si="4"/>
        <v>285</v>
      </c>
      <c r="D291" s="20"/>
      <c r="E291" s="20"/>
      <c r="F291" s="22"/>
      <c r="G291" s="21"/>
      <c r="H291" s="20"/>
      <c r="I291" s="39"/>
      <c r="J291" s="39"/>
      <c r="K291" s="39"/>
      <c r="L291" s="39"/>
      <c r="M291" s="42"/>
      <c r="N291" s="39"/>
      <c r="O291" s="39"/>
      <c r="P291" s="39"/>
      <c r="Q291" s="39"/>
      <c r="R291" s="39"/>
    </row>
    <row r="292" spans="3:18" x14ac:dyDescent="0.4">
      <c r="C292" s="23">
        <f t="shared" si="4"/>
        <v>286</v>
      </c>
      <c r="D292" s="20"/>
      <c r="E292" s="20"/>
      <c r="F292" s="22"/>
      <c r="G292" s="21"/>
      <c r="H292" s="20"/>
      <c r="I292" s="39"/>
      <c r="J292" s="39"/>
      <c r="K292" s="39"/>
      <c r="L292" s="39"/>
      <c r="M292" s="42"/>
      <c r="N292" s="39"/>
      <c r="O292" s="39"/>
      <c r="P292" s="39"/>
      <c r="Q292" s="39"/>
      <c r="R292" s="39"/>
    </row>
    <row r="293" spans="3:18" x14ac:dyDescent="0.4">
      <c r="C293" s="23">
        <f t="shared" si="4"/>
        <v>287</v>
      </c>
      <c r="D293" s="20"/>
      <c r="E293" s="20"/>
      <c r="F293" s="22"/>
      <c r="G293" s="21"/>
      <c r="H293" s="20"/>
      <c r="I293" s="39"/>
      <c r="J293" s="39"/>
      <c r="K293" s="39"/>
      <c r="L293" s="39"/>
      <c r="M293" s="42"/>
      <c r="N293" s="39"/>
      <c r="O293" s="39"/>
      <c r="P293" s="39"/>
      <c r="Q293" s="39"/>
      <c r="R293" s="39"/>
    </row>
    <row r="294" spans="3:18" x14ac:dyDescent="0.4">
      <c r="C294" s="23">
        <f t="shared" si="4"/>
        <v>288</v>
      </c>
      <c r="D294" s="20"/>
      <c r="E294" s="20"/>
      <c r="F294" s="22"/>
      <c r="G294" s="21"/>
      <c r="H294" s="20"/>
      <c r="I294" s="39"/>
      <c r="J294" s="39"/>
      <c r="K294" s="39"/>
      <c r="L294" s="39"/>
      <c r="M294" s="42"/>
      <c r="N294" s="39"/>
      <c r="O294" s="39"/>
      <c r="P294" s="39"/>
      <c r="Q294" s="39"/>
      <c r="R294" s="39"/>
    </row>
    <row r="295" spans="3:18" ht="17.100000000000001" customHeight="1" x14ac:dyDescent="0.4">
      <c r="C295" s="23">
        <f t="shared" si="4"/>
        <v>289</v>
      </c>
      <c r="D295" s="20"/>
      <c r="E295" s="20"/>
      <c r="F295" s="22"/>
      <c r="G295" s="21"/>
      <c r="H295" s="20"/>
      <c r="I295" s="39"/>
      <c r="J295" s="39"/>
      <c r="K295" s="39"/>
      <c r="L295" s="39"/>
      <c r="M295" s="42"/>
      <c r="N295" s="39"/>
      <c r="O295" s="39"/>
      <c r="P295" s="39"/>
      <c r="Q295" s="39"/>
      <c r="R295" s="39"/>
    </row>
    <row r="296" spans="3:18" ht="17.100000000000001" customHeight="1" x14ac:dyDescent="0.4">
      <c r="C296" s="23">
        <f t="shared" si="4"/>
        <v>290</v>
      </c>
      <c r="D296" s="20"/>
      <c r="E296" s="20"/>
      <c r="F296" s="22"/>
      <c r="G296" s="21"/>
      <c r="H296" s="20"/>
      <c r="I296" s="39"/>
      <c r="J296" s="39"/>
      <c r="K296" s="39"/>
      <c r="L296" s="39"/>
      <c r="M296" s="42"/>
      <c r="N296" s="39"/>
      <c r="O296" s="39"/>
      <c r="P296" s="39"/>
      <c r="Q296" s="39"/>
      <c r="R296" s="39"/>
    </row>
    <row r="297" spans="3:18" ht="17.100000000000001" customHeight="1" x14ac:dyDescent="0.4">
      <c r="C297" s="23">
        <f t="shared" si="4"/>
        <v>291</v>
      </c>
      <c r="D297" s="20"/>
      <c r="E297" s="20"/>
      <c r="F297" s="22"/>
      <c r="G297" s="21"/>
      <c r="H297" s="20"/>
      <c r="I297" s="39"/>
      <c r="J297" s="39"/>
      <c r="K297" s="39"/>
      <c r="L297" s="39"/>
      <c r="M297" s="42"/>
      <c r="N297" s="39"/>
      <c r="O297" s="39"/>
      <c r="P297" s="39"/>
      <c r="Q297" s="39"/>
      <c r="R297" s="39"/>
    </row>
    <row r="298" spans="3:18" ht="17.100000000000001" customHeight="1" x14ac:dyDescent="0.4">
      <c r="C298" s="23">
        <f t="shared" si="4"/>
        <v>292</v>
      </c>
      <c r="D298" s="20"/>
      <c r="E298" s="20"/>
      <c r="F298" s="22"/>
      <c r="G298" s="21"/>
      <c r="H298" s="20"/>
      <c r="I298" s="39"/>
      <c r="J298" s="39"/>
      <c r="K298" s="39"/>
      <c r="L298" s="39"/>
      <c r="M298" s="42"/>
      <c r="N298" s="39"/>
      <c r="O298" s="39"/>
      <c r="P298" s="39"/>
      <c r="Q298" s="39"/>
      <c r="R298" s="39"/>
    </row>
    <row r="299" spans="3:18" ht="17.100000000000001" customHeight="1" x14ac:dyDescent="0.4">
      <c r="C299" s="23">
        <f t="shared" si="4"/>
        <v>293</v>
      </c>
      <c r="D299" s="20"/>
      <c r="E299" s="20"/>
      <c r="F299" s="22"/>
      <c r="G299" s="21"/>
      <c r="H299" s="20"/>
      <c r="I299" s="39"/>
      <c r="J299" s="39"/>
      <c r="K299" s="39"/>
      <c r="L299" s="39"/>
      <c r="M299" s="42"/>
      <c r="N299" s="39"/>
      <c r="O299" s="39"/>
      <c r="P299" s="39"/>
      <c r="Q299" s="39"/>
      <c r="R299" s="39"/>
    </row>
    <row r="300" spans="3:18" ht="17.100000000000001" customHeight="1" x14ac:dyDescent="0.4">
      <c r="C300" s="23">
        <f t="shared" si="4"/>
        <v>294</v>
      </c>
      <c r="D300" s="20"/>
      <c r="E300" s="20"/>
      <c r="F300" s="22"/>
      <c r="G300" s="21"/>
      <c r="H300" s="20"/>
      <c r="I300" s="39"/>
      <c r="J300" s="39"/>
      <c r="K300" s="39"/>
      <c r="L300" s="39"/>
      <c r="M300" s="42"/>
      <c r="N300" s="39"/>
      <c r="O300" s="39"/>
      <c r="P300" s="39"/>
      <c r="Q300" s="39"/>
      <c r="R300" s="39"/>
    </row>
    <row r="301" spans="3:18" ht="17.100000000000001" customHeight="1" x14ac:dyDescent="0.4">
      <c r="C301" s="23">
        <f t="shared" si="4"/>
        <v>295</v>
      </c>
      <c r="D301" s="20"/>
      <c r="E301" s="20"/>
      <c r="F301" s="22"/>
      <c r="G301" s="21"/>
      <c r="H301" s="20"/>
      <c r="I301" s="39"/>
      <c r="J301" s="39"/>
      <c r="K301" s="39"/>
      <c r="L301" s="39"/>
      <c r="M301" s="42"/>
      <c r="N301" s="39"/>
      <c r="O301" s="39"/>
      <c r="P301" s="39"/>
      <c r="Q301" s="39"/>
      <c r="R301" s="39"/>
    </row>
    <row r="302" spans="3:18" ht="17.100000000000001" customHeight="1" x14ac:dyDescent="0.4">
      <c r="C302" s="23">
        <f t="shared" si="4"/>
        <v>296</v>
      </c>
      <c r="D302" s="20"/>
      <c r="E302" s="20"/>
      <c r="F302" s="22"/>
      <c r="G302" s="21"/>
      <c r="H302" s="20"/>
      <c r="I302" s="39"/>
      <c r="J302" s="39"/>
      <c r="K302" s="39"/>
      <c r="L302" s="39"/>
      <c r="M302" s="42"/>
      <c r="N302" s="39"/>
      <c r="O302" s="39"/>
      <c r="P302" s="39"/>
      <c r="Q302" s="39"/>
      <c r="R302" s="39"/>
    </row>
    <row r="303" spans="3:18" ht="17.100000000000001" customHeight="1" x14ac:dyDescent="0.4">
      <c r="C303" s="23">
        <f t="shared" si="4"/>
        <v>297</v>
      </c>
      <c r="D303" s="20"/>
      <c r="E303" s="20"/>
      <c r="F303" s="22"/>
      <c r="G303" s="21"/>
      <c r="H303" s="20"/>
      <c r="I303" s="39"/>
      <c r="J303" s="39"/>
      <c r="K303" s="39"/>
      <c r="L303" s="39"/>
      <c r="M303" s="42"/>
      <c r="N303" s="39"/>
      <c r="O303" s="39"/>
      <c r="P303" s="39"/>
      <c r="Q303" s="39"/>
      <c r="R303" s="39"/>
    </row>
    <row r="304" spans="3:18" ht="17.100000000000001" customHeight="1" x14ac:dyDescent="0.4">
      <c r="C304" s="23">
        <f t="shared" si="4"/>
        <v>298</v>
      </c>
      <c r="D304" s="20"/>
      <c r="E304" s="20"/>
      <c r="F304" s="22"/>
      <c r="G304" s="21"/>
      <c r="H304" s="20"/>
      <c r="I304" s="39"/>
      <c r="J304" s="39"/>
      <c r="K304" s="39"/>
      <c r="L304" s="39"/>
      <c r="M304" s="42"/>
      <c r="N304" s="39"/>
      <c r="O304" s="39"/>
      <c r="P304" s="39"/>
      <c r="Q304" s="39"/>
      <c r="R304" s="39"/>
    </row>
    <row r="305" spans="3:18" ht="17.100000000000001" customHeight="1" x14ac:dyDescent="0.4">
      <c r="C305" s="23">
        <f t="shared" si="4"/>
        <v>299</v>
      </c>
      <c r="D305" s="20"/>
      <c r="E305" s="20"/>
      <c r="F305" s="22"/>
      <c r="G305" s="21"/>
      <c r="H305" s="20"/>
      <c r="I305" s="39"/>
      <c r="J305" s="39"/>
      <c r="K305" s="39"/>
      <c r="L305" s="39"/>
      <c r="M305" s="42"/>
      <c r="N305" s="39"/>
      <c r="O305" s="39"/>
      <c r="P305" s="39"/>
      <c r="Q305" s="39"/>
      <c r="R305" s="39"/>
    </row>
    <row r="306" spans="3:18" ht="17.100000000000001" customHeight="1" x14ac:dyDescent="0.4">
      <c r="C306" s="23">
        <f t="shared" si="4"/>
        <v>300</v>
      </c>
      <c r="D306" s="20"/>
      <c r="E306" s="20"/>
      <c r="F306" s="22"/>
      <c r="G306" s="21"/>
      <c r="H306" s="20"/>
      <c r="I306" s="39"/>
      <c r="J306" s="39"/>
      <c r="K306" s="39"/>
      <c r="L306" s="39"/>
      <c r="M306" s="42"/>
      <c r="N306" s="39"/>
      <c r="O306" s="39"/>
      <c r="P306" s="39"/>
      <c r="Q306" s="39"/>
      <c r="R306" s="39"/>
    </row>
    <row r="307" spans="3:18" ht="17.100000000000001" customHeight="1" x14ac:dyDescent="0.4">
      <c r="C307" s="23">
        <f t="shared" si="4"/>
        <v>301</v>
      </c>
      <c r="D307" s="20"/>
      <c r="E307" s="20"/>
      <c r="F307" s="22"/>
      <c r="G307" s="21"/>
      <c r="H307" s="20"/>
      <c r="I307" s="39"/>
      <c r="J307" s="39"/>
      <c r="K307" s="39"/>
      <c r="L307" s="39"/>
      <c r="M307" s="42"/>
      <c r="N307" s="39"/>
      <c r="O307" s="39"/>
      <c r="P307" s="39"/>
      <c r="Q307" s="39"/>
      <c r="R307" s="39"/>
    </row>
    <row r="308" spans="3:18" ht="17.100000000000001" customHeight="1" x14ac:dyDescent="0.4">
      <c r="C308" s="23">
        <f t="shared" si="4"/>
        <v>302</v>
      </c>
      <c r="D308" s="20"/>
      <c r="E308" s="20"/>
      <c r="F308" s="22"/>
      <c r="G308" s="21"/>
      <c r="H308" s="20"/>
      <c r="I308" s="39"/>
      <c r="J308" s="39"/>
      <c r="K308" s="39"/>
      <c r="L308" s="39"/>
      <c r="M308" s="42"/>
      <c r="N308" s="39"/>
      <c r="O308" s="39"/>
      <c r="P308" s="39"/>
      <c r="Q308" s="39"/>
      <c r="R308" s="39"/>
    </row>
    <row r="309" spans="3:18" ht="17.100000000000001" customHeight="1" x14ac:dyDescent="0.4">
      <c r="C309" s="23">
        <f t="shared" si="4"/>
        <v>303</v>
      </c>
      <c r="D309" s="20"/>
      <c r="E309" s="20"/>
      <c r="F309" s="22"/>
      <c r="G309" s="21"/>
      <c r="H309" s="20"/>
      <c r="I309" s="39"/>
      <c r="J309" s="39"/>
      <c r="K309" s="39"/>
      <c r="L309" s="39"/>
      <c r="M309" s="42"/>
      <c r="N309" s="39"/>
      <c r="O309" s="39"/>
      <c r="P309" s="39"/>
      <c r="Q309" s="39"/>
      <c r="R309" s="39"/>
    </row>
    <row r="310" spans="3:18" ht="17.100000000000001" customHeight="1" x14ac:dyDescent="0.4">
      <c r="C310" s="23">
        <f t="shared" si="4"/>
        <v>304</v>
      </c>
      <c r="D310" s="20"/>
      <c r="E310" s="20"/>
      <c r="F310" s="22"/>
      <c r="G310" s="21"/>
      <c r="H310" s="20"/>
      <c r="I310" s="39"/>
      <c r="J310" s="39"/>
      <c r="K310" s="39"/>
      <c r="L310" s="39"/>
      <c r="M310" s="42"/>
      <c r="N310" s="39"/>
      <c r="O310" s="39"/>
      <c r="P310" s="39"/>
      <c r="Q310" s="39"/>
      <c r="R310" s="39"/>
    </row>
    <row r="311" spans="3:18" ht="17.100000000000001" customHeight="1" x14ac:dyDescent="0.4">
      <c r="C311" s="23">
        <f t="shared" si="4"/>
        <v>305</v>
      </c>
      <c r="D311" s="20"/>
      <c r="E311" s="20"/>
      <c r="F311" s="22"/>
      <c r="G311" s="21"/>
      <c r="H311" s="20"/>
      <c r="I311" s="39"/>
      <c r="J311" s="39"/>
      <c r="K311" s="39"/>
      <c r="L311" s="39"/>
      <c r="M311" s="42"/>
      <c r="N311" s="39"/>
      <c r="O311" s="39"/>
      <c r="P311" s="39"/>
      <c r="Q311" s="39"/>
      <c r="R311" s="39"/>
    </row>
    <row r="312" spans="3:18" ht="17.100000000000001" customHeight="1" x14ac:dyDescent="0.4">
      <c r="C312" s="23">
        <f t="shared" si="4"/>
        <v>306</v>
      </c>
      <c r="D312" s="20"/>
      <c r="E312" s="20"/>
      <c r="F312" s="22"/>
      <c r="G312" s="21"/>
      <c r="H312" s="20"/>
      <c r="I312" s="39"/>
      <c r="J312" s="39"/>
      <c r="K312" s="39"/>
      <c r="L312" s="39"/>
      <c r="M312" s="42"/>
      <c r="N312" s="39"/>
      <c r="O312" s="39"/>
      <c r="P312" s="39"/>
      <c r="Q312" s="39"/>
      <c r="R312" s="39"/>
    </row>
    <row r="313" spans="3:18" ht="17.100000000000001" customHeight="1" x14ac:dyDescent="0.4">
      <c r="C313" s="23">
        <f t="shared" si="4"/>
        <v>307</v>
      </c>
      <c r="D313" s="20"/>
      <c r="E313" s="20"/>
      <c r="F313" s="22"/>
      <c r="G313" s="21"/>
      <c r="H313" s="20"/>
      <c r="I313" s="39"/>
      <c r="J313" s="39"/>
      <c r="K313" s="39"/>
      <c r="L313" s="39"/>
      <c r="M313" s="42"/>
      <c r="N313" s="39"/>
      <c r="O313" s="39"/>
      <c r="P313" s="39"/>
      <c r="Q313" s="39"/>
      <c r="R313" s="39"/>
    </row>
    <row r="314" spans="3:18" ht="17.100000000000001" customHeight="1" x14ac:dyDescent="0.4">
      <c r="C314" s="23">
        <f t="shared" si="4"/>
        <v>308</v>
      </c>
      <c r="D314" s="20"/>
      <c r="E314" s="20"/>
      <c r="F314" s="22"/>
      <c r="G314" s="21"/>
      <c r="H314" s="20"/>
      <c r="I314" s="39"/>
      <c r="J314" s="39"/>
      <c r="K314" s="39"/>
      <c r="L314" s="39"/>
      <c r="M314" s="42"/>
      <c r="N314" s="39"/>
      <c r="O314" s="39"/>
      <c r="P314" s="39"/>
      <c r="Q314" s="39"/>
      <c r="R314" s="39"/>
    </row>
    <row r="315" spans="3:18" ht="17.100000000000001" customHeight="1" x14ac:dyDescent="0.4">
      <c r="C315" s="23">
        <f t="shared" si="4"/>
        <v>309</v>
      </c>
      <c r="D315" s="20"/>
      <c r="E315" s="20"/>
      <c r="F315" s="22"/>
      <c r="G315" s="21"/>
      <c r="H315" s="20"/>
      <c r="I315" s="39"/>
      <c r="J315" s="39"/>
      <c r="K315" s="39"/>
      <c r="L315" s="39"/>
      <c r="M315" s="42"/>
      <c r="N315" s="39"/>
      <c r="O315" s="39"/>
      <c r="P315" s="39"/>
      <c r="Q315" s="39"/>
      <c r="R315" s="39"/>
    </row>
    <row r="316" spans="3:18" ht="17.100000000000001" customHeight="1" x14ac:dyDescent="0.4">
      <c r="C316" s="23">
        <f t="shared" si="4"/>
        <v>310</v>
      </c>
      <c r="D316" s="20"/>
      <c r="E316" s="20"/>
      <c r="F316" s="22"/>
      <c r="G316" s="21"/>
      <c r="H316" s="20"/>
      <c r="I316" s="39"/>
      <c r="J316" s="39"/>
      <c r="K316" s="39"/>
      <c r="L316" s="39"/>
      <c r="M316" s="42"/>
      <c r="N316" s="39"/>
      <c r="O316" s="39"/>
      <c r="P316" s="39"/>
      <c r="Q316" s="39"/>
      <c r="R316" s="39"/>
    </row>
    <row r="317" spans="3:18" ht="17.100000000000001" customHeight="1" x14ac:dyDescent="0.4">
      <c r="C317" s="23">
        <f t="shared" si="4"/>
        <v>311</v>
      </c>
      <c r="D317" s="20"/>
      <c r="E317" s="20"/>
      <c r="F317" s="22"/>
      <c r="G317" s="21"/>
      <c r="H317" s="20"/>
      <c r="I317" s="39"/>
      <c r="J317" s="39"/>
      <c r="K317" s="39"/>
      <c r="L317" s="39"/>
      <c r="M317" s="42"/>
      <c r="N317" s="39"/>
      <c r="O317" s="39"/>
      <c r="P317" s="39"/>
      <c r="Q317" s="39"/>
      <c r="R317" s="39"/>
    </row>
    <row r="318" spans="3:18" ht="17.100000000000001" customHeight="1" x14ac:dyDescent="0.4">
      <c r="C318" s="23">
        <f t="shared" si="4"/>
        <v>312</v>
      </c>
      <c r="D318" s="20"/>
      <c r="E318" s="20"/>
      <c r="F318" s="22"/>
      <c r="G318" s="21"/>
      <c r="H318" s="20"/>
      <c r="I318" s="39"/>
      <c r="J318" s="39"/>
      <c r="K318" s="39"/>
      <c r="L318" s="39"/>
      <c r="M318" s="42"/>
      <c r="N318" s="39"/>
      <c r="O318" s="39"/>
      <c r="P318" s="39"/>
      <c r="Q318" s="39"/>
      <c r="R318" s="39"/>
    </row>
    <row r="319" spans="3:18" ht="17.100000000000001" customHeight="1" x14ac:dyDescent="0.4">
      <c r="C319" s="23">
        <f t="shared" si="4"/>
        <v>313</v>
      </c>
      <c r="D319" s="20"/>
      <c r="E319" s="20"/>
      <c r="F319" s="22"/>
      <c r="G319" s="21"/>
      <c r="H319" s="20"/>
      <c r="I319" s="39"/>
      <c r="J319" s="39"/>
      <c r="K319" s="39"/>
      <c r="L319" s="39"/>
      <c r="M319" s="42"/>
      <c r="N319" s="39"/>
      <c r="O319" s="39"/>
      <c r="P319" s="39"/>
      <c r="Q319" s="39"/>
      <c r="R319" s="39"/>
    </row>
    <row r="320" spans="3:18" ht="17.100000000000001" customHeight="1" x14ac:dyDescent="0.4">
      <c r="C320" s="23">
        <f t="shared" si="4"/>
        <v>314</v>
      </c>
      <c r="D320" s="20"/>
      <c r="E320" s="20"/>
      <c r="F320" s="22"/>
      <c r="G320" s="21"/>
      <c r="H320" s="20"/>
      <c r="I320" s="39"/>
      <c r="J320" s="39"/>
      <c r="K320" s="39"/>
      <c r="L320" s="39"/>
      <c r="M320" s="42"/>
      <c r="N320" s="39"/>
      <c r="O320" s="39"/>
      <c r="P320" s="39"/>
      <c r="Q320" s="39"/>
      <c r="R320" s="39"/>
    </row>
    <row r="321" spans="3:18" ht="17.100000000000001" customHeight="1" x14ac:dyDescent="0.4">
      <c r="C321" s="23">
        <f t="shared" si="4"/>
        <v>315</v>
      </c>
      <c r="D321" s="20"/>
      <c r="E321" s="20"/>
      <c r="F321" s="22"/>
      <c r="G321" s="21"/>
      <c r="H321" s="20"/>
      <c r="I321" s="39"/>
      <c r="J321" s="39"/>
      <c r="K321" s="39"/>
      <c r="L321" s="39"/>
      <c r="M321" s="42"/>
      <c r="N321" s="39"/>
      <c r="O321" s="39"/>
      <c r="P321" s="39"/>
      <c r="Q321" s="39"/>
      <c r="R321" s="39"/>
    </row>
    <row r="322" spans="3:18" ht="17.100000000000001" customHeight="1" x14ac:dyDescent="0.4">
      <c r="C322" s="23">
        <f t="shared" si="4"/>
        <v>316</v>
      </c>
      <c r="D322" s="20"/>
      <c r="E322" s="20"/>
      <c r="F322" s="22"/>
      <c r="G322" s="21"/>
      <c r="H322" s="20"/>
      <c r="I322" s="39"/>
      <c r="J322" s="39"/>
      <c r="K322" s="39"/>
      <c r="L322" s="39"/>
      <c r="M322" s="42"/>
      <c r="N322" s="39"/>
      <c r="O322" s="39"/>
      <c r="P322" s="39"/>
      <c r="Q322" s="39"/>
      <c r="R322" s="39"/>
    </row>
    <row r="323" spans="3:18" ht="17.100000000000001" customHeight="1" x14ac:dyDescent="0.4">
      <c r="C323" s="23">
        <f t="shared" si="4"/>
        <v>317</v>
      </c>
      <c r="D323" s="20"/>
      <c r="E323" s="20"/>
      <c r="F323" s="22"/>
      <c r="G323" s="21"/>
      <c r="H323" s="20"/>
      <c r="I323" s="39"/>
      <c r="J323" s="39"/>
      <c r="K323" s="39"/>
      <c r="L323" s="39"/>
      <c r="M323" s="42"/>
      <c r="N323" s="39"/>
      <c r="O323" s="39"/>
      <c r="P323" s="39"/>
      <c r="Q323" s="39"/>
      <c r="R323" s="39"/>
    </row>
    <row r="324" spans="3:18" ht="17.100000000000001" customHeight="1" x14ac:dyDescent="0.4">
      <c r="C324" s="23">
        <f t="shared" si="4"/>
        <v>318</v>
      </c>
      <c r="D324" s="20"/>
      <c r="E324" s="20"/>
      <c r="F324" s="22"/>
      <c r="G324" s="21"/>
      <c r="H324" s="20"/>
      <c r="I324" s="39"/>
      <c r="J324" s="39"/>
      <c r="K324" s="39"/>
      <c r="L324" s="39"/>
      <c r="M324" s="42"/>
      <c r="N324" s="39"/>
      <c r="O324" s="39"/>
      <c r="P324" s="39"/>
      <c r="Q324" s="39"/>
      <c r="R324" s="39"/>
    </row>
    <row r="325" spans="3:18" ht="17.100000000000001" customHeight="1" x14ac:dyDescent="0.4">
      <c r="C325" s="23">
        <f t="shared" si="4"/>
        <v>319</v>
      </c>
      <c r="D325" s="20"/>
      <c r="E325" s="20"/>
      <c r="F325" s="22"/>
      <c r="G325" s="21"/>
      <c r="H325" s="20"/>
      <c r="I325" s="39"/>
      <c r="J325" s="39"/>
      <c r="K325" s="39"/>
      <c r="L325" s="39"/>
      <c r="M325" s="42"/>
      <c r="N325" s="39"/>
      <c r="O325" s="39"/>
      <c r="P325" s="39"/>
      <c r="Q325" s="39"/>
      <c r="R325" s="39"/>
    </row>
    <row r="326" spans="3:18" ht="17.100000000000001" customHeight="1" x14ac:dyDescent="0.4">
      <c r="C326" s="23">
        <f t="shared" si="4"/>
        <v>320</v>
      </c>
      <c r="D326" s="20"/>
      <c r="E326" s="20"/>
      <c r="F326" s="22"/>
      <c r="G326" s="21"/>
      <c r="H326" s="20"/>
      <c r="I326" s="39"/>
      <c r="J326" s="39"/>
      <c r="K326" s="39"/>
      <c r="L326" s="39"/>
      <c r="M326" s="42"/>
      <c r="N326" s="39"/>
      <c r="O326" s="39"/>
      <c r="P326" s="39"/>
      <c r="Q326" s="39"/>
      <c r="R326" s="39"/>
    </row>
    <row r="327" spans="3:18" ht="17.100000000000001" customHeight="1" x14ac:dyDescent="0.4">
      <c r="C327" s="23">
        <f t="shared" ref="C327:C390" si="5">ROW()-6</f>
        <v>321</v>
      </c>
      <c r="D327" s="20"/>
      <c r="E327" s="20"/>
      <c r="F327" s="22"/>
      <c r="G327" s="21"/>
      <c r="H327" s="20"/>
      <c r="I327" s="39"/>
      <c r="J327" s="39"/>
      <c r="K327" s="39"/>
      <c r="L327" s="39"/>
      <c r="M327" s="42"/>
      <c r="N327" s="39"/>
      <c r="O327" s="39"/>
      <c r="P327" s="39"/>
      <c r="Q327" s="39"/>
      <c r="R327" s="39"/>
    </row>
    <row r="328" spans="3:18" ht="17.100000000000001" customHeight="1" x14ac:dyDescent="0.4">
      <c r="C328" s="23">
        <f t="shared" si="5"/>
        <v>322</v>
      </c>
      <c r="D328" s="20"/>
      <c r="E328" s="20"/>
      <c r="F328" s="22"/>
      <c r="G328" s="21"/>
      <c r="H328" s="20"/>
      <c r="I328" s="39"/>
      <c r="J328" s="39"/>
      <c r="K328" s="39"/>
      <c r="L328" s="39"/>
      <c r="M328" s="42"/>
      <c r="N328" s="39"/>
      <c r="O328" s="39"/>
      <c r="P328" s="39"/>
      <c r="Q328" s="39"/>
      <c r="R328" s="39"/>
    </row>
    <row r="329" spans="3:18" ht="17.100000000000001" customHeight="1" x14ac:dyDescent="0.4">
      <c r="C329" s="23">
        <f t="shared" si="5"/>
        <v>323</v>
      </c>
      <c r="D329" s="20"/>
      <c r="E329" s="20"/>
      <c r="F329" s="22"/>
      <c r="G329" s="21"/>
      <c r="H329" s="20"/>
      <c r="I329" s="39"/>
      <c r="J329" s="39"/>
      <c r="K329" s="39"/>
      <c r="L329" s="39"/>
      <c r="M329" s="42"/>
      <c r="N329" s="39"/>
      <c r="O329" s="39"/>
      <c r="P329" s="39"/>
      <c r="Q329" s="39"/>
      <c r="R329" s="39"/>
    </row>
    <row r="330" spans="3:18" ht="17.100000000000001" customHeight="1" x14ac:dyDescent="0.4">
      <c r="C330" s="23">
        <f t="shared" si="5"/>
        <v>324</v>
      </c>
      <c r="D330" s="20"/>
      <c r="E330" s="20"/>
      <c r="F330" s="22"/>
      <c r="G330" s="21"/>
      <c r="H330" s="20"/>
      <c r="I330" s="39"/>
      <c r="J330" s="39"/>
      <c r="K330" s="39"/>
      <c r="L330" s="39"/>
      <c r="M330" s="42"/>
      <c r="N330" s="39"/>
      <c r="O330" s="39"/>
      <c r="P330" s="39"/>
      <c r="Q330" s="39"/>
      <c r="R330" s="39"/>
    </row>
    <row r="331" spans="3:18" ht="17.100000000000001" customHeight="1" x14ac:dyDescent="0.4">
      <c r="C331" s="23">
        <f t="shared" si="5"/>
        <v>325</v>
      </c>
      <c r="D331" s="20"/>
      <c r="E331" s="20"/>
      <c r="F331" s="22"/>
      <c r="G331" s="21"/>
      <c r="H331" s="20"/>
      <c r="I331" s="39"/>
      <c r="J331" s="39"/>
      <c r="K331" s="39"/>
      <c r="L331" s="39"/>
      <c r="M331" s="42"/>
      <c r="N331" s="39"/>
      <c r="O331" s="39"/>
      <c r="P331" s="39"/>
      <c r="Q331" s="39"/>
      <c r="R331" s="39"/>
    </row>
    <row r="332" spans="3:18" ht="17.100000000000001" customHeight="1" x14ac:dyDescent="0.4">
      <c r="C332" s="23">
        <f t="shared" si="5"/>
        <v>326</v>
      </c>
      <c r="D332" s="20"/>
      <c r="E332" s="20"/>
      <c r="F332" s="22"/>
      <c r="G332" s="21"/>
      <c r="H332" s="20"/>
      <c r="I332" s="39"/>
      <c r="J332" s="39"/>
      <c r="K332" s="39"/>
      <c r="L332" s="39"/>
      <c r="M332" s="42"/>
      <c r="N332" s="39"/>
      <c r="O332" s="39"/>
      <c r="P332" s="39"/>
      <c r="Q332" s="39"/>
      <c r="R332" s="39"/>
    </row>
    <row r="333" spans="3:18" ht="17.100000000000001" customHeight="1" x14ac:dyDescent="0.4">
      <c r="C333" s="23">
        <f t="shared" si="5"/>
        <v>327</v>
      </c>
      <c r="D333" s="20"/>
      <c r="E333" s="20"/>
      <c r="F333" s="22"/>
      <c r="G333" s="21"/>
      <c r="H333" s="20"/>
      <c r="I333" s="39"/>
      <c r="J333" s="39"/>
      <c r="K333" s="39"/>
      <c r="L333" s="39"/>
      <c r="M333" s="42"/>
      <c r="N333" s="39"/>
      <c r="O333" s="39"/>
      <c r="P333" s="39"/>
      <c r="Q333" s="39"/>
      <c r="R333" s="39"/>
    </row>
    <row r="334" spans="3:18" ht="17.100000000000001" customHeight="1" x14ac:dyDescent="0.4">
      <c r="C334" s="23">
        <f t="shared" si="5"/>
        <v>328</v>
      </c>
      <c r="D334" s="20"/>
      <c r="E334" s="20"/>
      <c r="F334" s="22"/>
      <c r="G334" s="21"/>
      <c r="H334" s="20"/>
      <c r="I334" s="39"/>
      <c r="J334" s="39"/>
      <c r="K334" s="39"/>
      <c r="L334" s="39"/>
      <c r="M334" s="42"/>
      <c r="N334" s="39"/>
      <c r="O334" s="39"/>
      <c r="P334" s="39"/>
      <c r="Q334" s="39"/>
      <c r="R334" s="39"/>
    </row>
    <row r="335" spans="3:18" ht="17.100000000000001" customHeight="1" x14ac:dyDescent="0.4">
      <c r="C335" s="23">
        <f t="shared" si="5"/>
        <v>329</v>
      </c>
      <c r="D335" s="20"/>
      <c r="E335" s="20"/>
      <c r="F335" s="22"/>
      <c r="G335" s="21"/>
      <c r="H335" s="20"/>
      <c r="I335" s="39"/>
      <c r="J335" s="39"/>
      <c r="K335" s="39"/>
      <c r="L335" s="39"/>
      <c r="M335" s="42"/>
      <c r="N335" s="39"/>
      <c r="O335" s="39"/>
      <c r="P335" s="39"/>
      <c r="Q335" s="39"/>
      <c r="R335" s="39"/>
    </row>
    <row r="336" spans="3:18" ht="17.100000000000001" customHeight="1" x14ac:dyDescent="0.4">
      <c r="C336" s="23">
        <f t="shared" si="5"/>
        <v>330</v>
      </c>
      <c r="D336" s="20"/>
      <c r="E336" s="20"/>
      <c r="F336" s="22"/>
      <c r="G336" s="21"/>
      <c r="H336" s="20"/>
      <c r="I336" s="39"/>
      <c r="J336" s="39"/>
      <c r="K336" s="39"/>
      <c r="L336" s="39"/>
      <c r="M336" s="42"/>
      <c r="N336" s="39"/>
      <c r="O336" s="39"/>
      <c r="P336" s="39"/>
      <c r="Q336" s="39"/>
      <c r="R336" s="39"/>
    </row>
    <row r="337" spans="3:18" ht="17.100000000000001" customHeight="1" x14ac:dyDescent="0.4">
      <c r="C337" s="23">
        <f t="shared" si="5"/>
        <v>331</v>
      </c>
      <c r="D337" s="20"/>
      <c r="E337" s="20"/>
      <c r="F337" s="22"/>
      <c r="G337" s="21"/>
      <c r="H337" s="20"/>
      <c r="I337" s="39"/>
      <c r="J337" s="39"/>
      <c r="K337" s="39"/>
      <c r="L337" s="39"/>
      <c r="M337" s="42"/>
      <c r="N337" s="39"/>
      <c r="O337" s="39"/>
      <c r="P337" s="39"/>
      <c r="Q337" s="39"/>
      <c r="R337" s="39"/>
    </row>
    <row r="338" spans="3:18" ht="17.100000000000001" customHeight="1" x14ac:dyDescent="0.4">
      <c r="C338" s="23">
        <f t="shared" si="5"/>
        <v>332</v>
      </c>
      <c r="D338" s="20"/>
      <c r="E338" s="20"/>
      <c r="F338" s="22"/>
      <c r="G338" s="21"/>
      <c r="H338" s="20"/>
      <c r="I338" s="39"/>
      <c r="J338" s="39"/>
      <c r="K338" s="39"/>
      <c r="L338" s="39"/>
      <c r="M338" s="42"/>
      <c r="N338" s="39"/>
      <c r="O338" s="39"/>
      <c r="P338" s="39"/>
      <c r="Q338" s="39"/>
      <c r="R338" s="39"/>
    </row>
    <row r="339" spans="3:18" ht="17.100000000000001" customHeight="1" x14ac:dyDescent="0.4">
      <c r="C339" s="23">
        <f t="shared" si="5"/>
        <v>333</v>
      </c>
      <c r="D339" s="20"/>
      <c r="E339" s="20"/>
      <c r="F339" s="22"/>
      <c r="G339" s="21"/>
      <c r="H339" s="20"/>
      <c r="I339" s="39"/>
      <c r="J339" s="39"/>
      <c r="K339" s="39"/>
      <c r="L339" s="39"/>
      <c r="M339" s="42"/>
      <c r="N339" s="39"/>
      <c r="O339" s="39"/>
      <c r="P339" s="39"/>
      <c r="Q339" s="39"/>
      <c r="R339" s="39"/>
    </row>
    <row r="340" spans="3:18" ht="17.100000000000001" customHeight="1" x14ac:dyDescent="0.4">
      <c r="C340" s="23">
        <f t="shared" si="5"/>
        <v>334</v>
      </c>
      <c r="D340" s="20"/>
      <c r="E340" s="20"/>
      <c r="F340" s="22"/>
      <c r="G340" s="21"/>
      <c r="H340" s="20"/>
      <c r="I340" s="39"/>
      <c r="J340" s="39"/>
      <c r="K340" s="39"/>
      <c r="L340" s="39"/>
      <c r="M340" s="42"/>
      <c r="N340" s="39"/>
      <c r="O340" s="39"/>
      <c r="P340" s="39"/>
      <c r="Q340" s="39"/>
      <c r="R340" s="39"/>
    </row>
    <row r="341" spans="3:18" ht="17.100000000000001" customHeight="1" x14ac:dyDescent="0.4">
      <c r="C341" s="23">
        <f t="shared" si="5"/>
        <v>335</v>
      </c>
      <c r="D341" s="20"/>
      <c r="E341" s="20"/>
      <c r="F341" s="22"/>
      <c r="G341" s="21"/>
      <c r="H341" s="20"/>
      <c r="I341" s="39"/>
      <c r="J341" s="39"/>
      <c r="K341" s="39"/>
      <c r="L341" s="39"/>
      <c r="M341" s="42"/>
      <c r="N341" s="39"/>
      <c r="O341" s="39"/>
      <c r="P341" s="39"/>
      <c r="Q341" s="39"/>
      <c r="R341" s="39"/>
    </row>
    <row r="342" spans="3:18" ht="17.100000000000001" customHeight="1" x14ac:dyDescent="0.4">
      <c r="C342" s="23">
        <f t="shared" si="5"/>
        <v>336</v>
      </c>
      <c r="D342" s="20"/>
      <c r="E342" s="20"/>
      <c r="F342" s="22"/>
      <c r="G342" s="21"/>
      <c r="H342" s="20"/>
      <c r="I342" s="39"/>
      <c r="J342" s="39"/>
      <c r="K342" s="39"/>
      <c r="L342" s="39"/>
      <c r="M342" s="42"/>
      <c r="N342" s="39"/>
      <c r="O342" s="39"/>
      <c r="P342" s="39"/>
      <c r="Q342" s="39"/>
      <c r="R342" s="39"/>
    </row>
    <row r="343" spans="3:18" ht="17.100000000000001" customHeight="1" x14ac:dyDescent="0.4">
      <c r="C343" s="23">
        <f t="shared" si="5"/>
        <v>337</v>
      </c>
      <c r="D343" s="20"/>
      <c r="E343" s="20"/>
      <c r="F343" s="22"/>
      <c r="G343" s="21"/>
      <c r="H343" s="20"/>
      <c r="I343" s="39"/>
      <c r="J343" s="39"/>
      <c r="K343" s="39"/>
      <c r="L343" s="39"/>
      <c r="M343" s="42"/>
      <c r="N343" s="39"/>
      <c r="O343" s="39"/>
      <c r="P343" s="39"/>
      <c r="Q343" s="39"/>
      <c r="R343" s="39"/>
    </row>
    <row r="344" spans="3:18" ht="17.100000000000001" customHeight="1" x14ac:dyDescent="0.4">
      <c r="C344" s="23">
        <f t="shared" si="5"/>
        <v>338</v>
      </c>
      <c r="D344" s="20"/>
      <c r="E344" s="20"/>
      <c r="F344" s="22"/>
      <c r="G344" s="21"/>
      <c r="H344" s="20"/>
      <c r="I344" s="39"/>
      <c r="J344" s="39"/>
      <c r="K344" s="39"/>
      <c r="L344" s="39"/>
      <c r="M344" s="42"/>
      <c r="N344" s="39"/>
      <c r="O344" s="39"/>
      <c r="P344" s="39"/>
      <c r="Q344" s="39"/>
      <c r="R344" s="39"/>
    </row>
    <row r="345" spans="3:18" ht="17.100000000000001" customHeight="1" x14ac:dyDescent="0.4">
      <c r="C345" s="23">
        <f t="shared" si="5"/>
        <v>339</v>
      </c>
      <c r="D345" s="20"/>
      <c r="E345" s="20"/>
      <c r="F345" s="22"/>
      <c r="G345" s="21"/>
      <c r="H345" s="20"/>
      <c r="I345" s="39"/>
      <c r="J345" s="39"/>
      <c r="K345" s="39"/>
      <c r="L345" s="39"/>
      <c r="M345" s="42"/>
      <c r="N345" s="39"/>
      <c r="O345" s="39"/>
      <c r="P345" s="39"/>
      <c r="Q345" s="39"/>
      <c r="R345" s="39"/>
    </row>
    <row r="346" spans="3:18" ht="17.100000000000001" customHeight="1" x14ac:dyDescent="0.4">
      <c r="C346" s="23">
        <f t="shared" si="5"/>
        <v>340</v>
      </c>
      <c r="D346" s="20"/>
      <c r="E346" s="20"/>
      <c r="F346" s="22"/>
      <c r="G346" s="21"/>
      <c r="H346" s="20"/>
      <c r="I346" s="39"/>
      <c r="J346" s="39"/>
      <c r="K346" s="39"/>
      <c r="L346" s="39"/>
      <c r="M346" s="42"/>
      <c r="N346" s="39"/>
      <c r="O346" s="39"/>
      <c r="P346" s="39"/>
      <c r="Q346" s="39"/>
      <c r="R346" s="39"/>
    </row>
    <row r="347" spans="3:18" ht="17.100000000000001" customHeight="1" x14ac:dyDescent="0.4">
      <c r="C347" s="23">
        <f t="shared" si="5"/>
        <v>341</v>
      </c>
      <c r="D347" s="20"/>
      <c r="E347" s="20"/>
      <c r="F347" s="22"/>
      <c r="G347" s="21"/>
      <c r="H347" s="20"/>
      <c r="I347" s="39"/>
      <c r="J347" s="39"/>
      <c r="K347" s="39"/>
      <c r="L347" s="39"/>
      <c r="M347" s="42"/>
      <c r="N347" s="39"/>
      <c r="O347" s="39"/>
      <c r="P347" s="39"/>
      <c r="Q347" s="39"/>
      <c r="R347" s="39"/>
    </row>
    <row r="348" spans="3:18" ht="17.100000000000001" customHeight="1" x14ac:dyDescent="0.4">
      <c r="C348" s="23">
        <f t="shared" si="5"/>
        <v>342</v>
      </c>
      <c r="D348" s="20"/>
      <c r="E348" s="20"/>
      <c r="F348" s="22"/>
      <c r="G348" s="21"/>
      <c r="H348" s="20"/>
      <c r="I348" s="39"/>
      <c r="J348" s="39"/>
      <c r="K348" s="39"/>
      <c r="L348" s="39"/>
      <c r="M348" s="42"/>
      <c r="N348" s="39"/>
      <c r="O348" s="39"/>
      <c r="P348" s="39"/>
      <c r="Q348" s="39"/>
      <c r="R348" s="39"/>
    </row>
    <row r="349" spans="3:18" ht="17.100000000000001" customHeight="1" x14ac:dyDescent="0.4">
      <c r="C349" s="23">
        <f t="shared" si="5"/>
        <v>343</v>
      </c>
      <c r="D349" s="20"/>
      <c r="E349" s="20"/>
      <c r="F349" s="22"/>
      <c r="G349" s="21"/>
      <c r="H349" s="20"/>
      <c r="I349" s="39"/>
      <c r="J349" s="39"/>
      <c r="K349" s="39"/>
      <c r="L349" s="39"/>
      <c r="M349" s="42"/>
      <c r="N349" s="39"/>
      <c r="O349" s="39"/>
      <c r="P349" s="39"/>
      <c r="Q349" s="39"/>
      <c r="R349" s="39"/>
    </row>
    <row r="350" spans="3:18" ht="17.100000000000001" customHeight="1" x14ac:dyDescent="0.4">
      <c r="C350" s="23">
        <f t="shared" si="5"/>
        <v>344</v>
      </c>
      <c r="D350" s="20"/>
      <c r="E350" s="20"/>
      <c r="F350" s="22"/>
      <c r="G350" s="21"/>
      <c r="H350" s="20"/>
      <c r="I350" s="39"/>
      <c r="J350" s="39"/>
      <c r="K350" s="39"/>
      <c r="L350" s="39"/>
      <c r="M350" s="42"/>
      <c r="N350" s="39"/>
      <c r="O350" s="39"/>
      <c r="P350" s="39"/>
      <c r="Q350" s="39"/>
      <c r="R350" s="39"/>
    </row>
    <row r="351" spans="3:18" ht="17.100000000000001" customHeight="1" x14ac:dyDescent="0.4">
      <c r="C351" s="23">
        <f t="shared" si="5"/>
        <v>345</v>
      </c>
      <c r="D351" s="20"/>
      <c r="E351" s="20"/>
      <c r="F351" s="22"/>
      <c r="G351" s="21"/>
      <c r="H351" s="20"/>
      <c r="I351" s="39"/>
      <c r="J351" s="39"/>
      <c r="K351" s="39"/>
      <c r="L351" s="39"/>
      <c r="M351" s="42"/>
      <c r="N351" s="39"/>
      <c r="O351" s="39"/>
      <c r="P351" s="39"/>
      <c r="Q351" s="39"/>
      <c r="R351" s="39"/>
    </row>
    <row r="352" spans="3:18" ht="17.100000000000001" customHeight="1" x14ac:dyDescent="0.4">
      <c r="C352" s="23">
        <f t="shared" si="5"/>
        <v>346</v>
      </c>
      <c r="D352" s="20"/>
      <c r="E352" s="20"/>
      <c r="F352" s="22"/>
      <c r="G352" s="21"/>
      <c r="H352" s="20"/>
      <c r="I352" s="39"/>
      <c r="J352" s="39"/>
      <c r="K352" s="39"/>
      <c r="L352" s="39"/>
      <c r="M352" s="42"/>
      <c r="N352" s="39"/>
      <c r="O352" s="39"/>
      <c r="P352" s="39"/>
      <c r="Q352" s="39"/>
      <c r="R352" s="39"/>
    </row>
    <row r="353" spans="3:18" ht="17.100000000000001" customHeight="1" x14ac:dyDescent="0.4">
      <c r="C353" s="23">
        <f t="shared" si="5"/>
        <v>347</v>
      </c>
      <c r="D353" s="20"/>
      <c r="E353" s="20"/>
      <c r="F353" s="22"/>
      <c r="G353" s="21"/>
      <c r="H353" s="20"/>
      <c r="I353" s="39"/>
      <c r="J353" s="39"/>
      <c r="K353" s="39"/>
      <c r="L353" s="39"/>
      <c r="M353" s="42"/>
      <c r="N353" s="39"/>
      <c r="O353" s="39"/>
      <c r="P353" s="39"/>
      <c r="Q353" s="39"/>
      <c r="R353" s="39"/>
    </row>
    <row r="354" spans="3:18" ht="17.100000000000001" customHeight="1" x14ac:dyDescent="0.4">
      <c r="C354" s="23">
        <f t="shared" si="5"/>
        <v>348</v>
      </c>
      <c r="D354" s="20"/>
      <c r="E354" s="20"/>
      <c r="F354" s="22"/>
      <c r="G354" s="21"/>
      <c r="H354" s="20"/>
      <c r="I354" s="39"/>
      <c r="J354" s="39"/>
      <c r="K354" s="39"/>
      <c r="L354" s="39"/>
      <c r="M354" s="42"/>
      <c r="N354" s="39"/>
      <c r="O354" s="39"/>
      <c r="P354" s="39"/>
      <c r="Q354" s="39"/>
      <c r="R354" s="39"/>
    </row>
    <row r="355" spans="3:18" ht="17.100000000000001" customHeight="1" x14ac:dyDescent="0.4">
      <c r="C355" s="23">
        <f t="shared" si="5"/>
        <v>349</v>
      </c>
      <c r="D355" s="20"/>
      <c r="E355" s="20"/>
      <c r="F355" s="22"/>
      <c r="G355" s="21"/>
      <c r="H355" s="20"/>
      <c r="I355" s="39"/>
      <c r="J355" s="39"/>
      <c r="K355" s="39"/>
      <c r="L355" s="39"/>
      <c r="M355" s="42"/>
      <c r="N355" s="39"/>
      <c r="O355" s="39"/>
      <c r="P355" s="39"/>
      <c r="Q355" s="39"/>
      <c r="R355" s="39"/>
    </row>
    <row r="356" spans="3:18" ht="17.100000000000001" customHeight="1" x14ac:dyDescent="0.4">
      <c r="C356" s="23">
        <f t="shared" si="5"/>
        <v>350</v>
      </c>
      <c r="D356" s="20"/>
      <c r="E356" s="20"/>
      <c r="F356" s="22"/>
      <c r="G356" s="21"/>
      <c r="H356" s="20"/>
      <c r="I356" s="39"/>
      <c r="J356" s="39"/>
      <c r="K356" s="39"/>
      <c r="L356" s="39"/>
      <c r="M356" s="42"/>
      <c r="N356" s="39"/>
      <c r="O356" s="39"/>
      <c r="P356" s="39"/>
      <c r="Q356" s="39"/>
      <c r="R356" s="39"/>
    </row>
    <row r="357" spans="3:18" ht="17.100000000000001" customHeight="1" x14ac:dyDescent="0.4">
      <c r="C357" s="23">
        <f t="shared" si="5"/>
        <v>351</v>
      </c>
      <c r="D357" s="20"/>
      <c r="E357" s="20"/>
      <c r="F357" s="22"/>
      <c r="G357" s="21"/>
      <c r="H357" s="20"/>
      <c r="I357" s="39"/>
      <c r="J357" s="39"/>
      <c r="K357" s="39"/>
      <c r="L357" s="39"/>
      <c r="M357" s="42"/>
      <c r="N357" s="39"/>
      <c r="O357" s="39"/>
      <c r="P357" s="39"/>
      <c r="Q357" s="39"/>
      <c r="R357" s="39"/>
    </row>
    <row r="358" spans="3:18" ht="17.100000000000001" customHeight="1" x14ac:dyDescent="0.4">
      <c r="C358" s="23">
        <f t="shared" si="5"/>
        <v>352</v>
      </c>
      <c r="D358" s="20"/>
      <c r="E358" s="20"/>
      <c r="F358" s="22"/>
      <c r="G358" s="21"/>
      <c r="H358" s="20"/>
      <c r="I358" s="39"/>
      <c r="J358" s="39"/>
      <c r="K358" s="39"/>
      <c r="L358" s="39"/>
      <c r="M358" s="42"/>
      <c r="N358" s="39"/>
      <c r="O358" s="39"/>
      <c r="P358" s="39"/>
      <c r="Q358" s="39"/>
      <c r="R358" s="39"/>
    </row>
    <row r="359" spans="3:18" ht="17.100000000000001" customHeight="1" x14ac:dyDescent="0.4">
      <c r="C359" s="23">
        <f t="shared" si="5"/>
        <v>353</v>
      </c>
      <c r="D359" s="20"/>
      <c r="E359" s="20"/>
      <c r="F359" s="22"/>
      <c r="G359" s="21"/>
      <c r="H359" s="20"/>
      <c r="I359" s="39"/>
      <c r="J359" s="39"/>
      <c r="K359" s="39"/>
      <c r="L359" s="39"/>
      <c r="M359" s="42"/>
      <c r="N359" s="39"/>
      <c r="O359" s="39"/>
      <c r="P359" s="39"/>
      <c r="Q359" s="39"/>
      <c r="R359" s="39"/>
    </row>
    <row r="360" spans="3:18" ht="17.100000000000001" customHeight="1" x14ac:dyDescent="0.4">
      <c r="C360" s="23">
        <f t="shared" si="5"/>
        <v>354</v>
      </c>
      <c r="D360" s="20"/>
      <c r="E360" s="20"/>
      <c r="F360" s="22"/>
      <c r="G360" s="21"/>
      <c r="H360" s="20"/>
      <c r="I360" s="39"/>
      <c r="J360" s="39"/>
      <c r="K360" s="39"/>
      <c r="L360" s="39"/>
      <c r="M360" s="42"/>
      <c r="N360" s="39"/>
      <c r="O360" s="39"/>
      <c r="P360" s="39"/>
      <c r="Q360" s="39"/>
      <c r="R360" s="39"/>
    </row>
    <row r="361" spans="3:18" ht="17.100000000000001" customHeight="1" x14ac:dyDescent="0.4">
      <c r="C361" s="23">
        <f t="shared" si="5"/>
        <v>355</v>
      </c>
      <c r="D361" s="20"/>
      <c r="E361" s="20"/>
      <c r="F361" s="22"/>
      <c r="G361" s="21"/>
      <c r="H361" s="20"/>
      <c r="I361" s="39"/>
      <c r="J361" s="39"/>
      <c r="K361" s="39"/>
      <c r="L361" s="39"/>
      <c r="M361" s="42"/>
      <c r="N361" s="39"/>
      <c r="O361" s="39"/>
      <c r="P361" s="39"/>
      <c r="Q361" s="39"/>
      <c r="R361" s="39"/>
    </row>
    <row r="362" spans="3:18" ht="17.100000000000001" customHeight="1" x14ac:dyDescent="0.4">
      <c r="C362" s="23">
        <f t="shared" si="5"/>
        <v>356</v>
      </c>
      <c r="D362" s="20"/>
      <c r="E362" s="20"/>
      <c r="F362" s="22"/>
      <c r="G362" s="21"/>
      <c r="H362" s="20"/>
      <c r="I362" s="39"/>
      <c r="J362" s="39"/>
      <c r="K362" s="39"/>
      <c r="L362" s="39"/>
      <c r="M362" s="42"/>
      <c r="N362" s="39"/>
      <c r="O362" s="39"/>
      <c r="P362" s="39"/>
      <c r="Q362" s="39"/>
      <c r="R362" s="39"/>
    </row>
    <row r="363" spans="3:18" ht="17.100000000000001" customHeight="1" x14ac:dyDescent="0.4">
      <c r="C363" s="23">
        <f t="shared" si="5"/>
        <v>357</v>
      </c>
      <c r="D363" s="20"/>
      <c r="E363" s="20"/>
      <c r="F363" s="22"/>
      <c r="G363" s="21"/>
      <c r="H363" s="20"/>
      <c r="I363" s="39"/>
      <c r="J363" s="39"/>
      <c r="K363" s="39"/>
      <c r="L363" s="39"/>
      <c r="M363" s="42"/>
      <c r="N363" s="39"/>
      <c r="O363" s="39"/>
      <c r="P363" s="39"/>
      <c r="Q363" s="39"/>
      <c r="R363" s="39"/>
    </row>
    <row r="364" spans="3:18" ht="17.100000000000001" customHeight="1" x14ac:dyDescent="0.4">
      <c r="C364" s="23">
        <f t="shared" si="5"/>
        <v>358</v>
      </c>
      <c r="D364" s="20"/>
      <c r="E364" s="20"/>
      <c r="F364" s="22"/>
      <c r="G364" s="21"/>
      <c r="H364" s="20"/>
      <c r="I364" s="39"/>
      <c r="J364" s="39"/>
      <c r="K364" s="39"/>
      <c r="L364" s="39"/>
      <c r="M364" s="42"/>
      <c r="N364" s="39"/>
      <c r="O364" s="39"/>
      <c r="P364" s="39"/>
      <c r="Q364" s="39"/>
      <c r="R364" s="39"/>
    </row>
    <row r="365" spans="3:18" ht="17.100000000000001" customHeight="1" x14ac:dyDescent="0.4">
      <c r="C365" s="23">
        <f t="shared" si="5"/>
        <v>359</v>
      </c>
      <c r="D365" s="20"/>
      <c r="E365" s="20"/>
      <c r="F365" s="22"/>
      <c r="G365" s="21"/>
      <c r="H365" s="20"/>
      <c r="I365" s="39"/>
      <c r="J365" s="39"/>
      <c r="K365" s="39"/>
      <c r="L365" s="39"/>
      <c r="M365" s="42"/>
      <c r="N365" s="39"/>
      <c r="O365" s="39"/>
      <c r="P365" s="39"/>
      <c r="Q365" s="39"/>
      <c r="R365" s="39"/>
    </row>
    <row r="366" spans="3:18" ht="17.100000000000001" customHeight="1" x14ac:dyDescent="0.4">
      <c r="C366" s="23">
        <f t="shared" si="5"/>
        <v>360</v>
      </c>
      <c r="D366" s="20"/>
      <c r="E366" s="20"/>
      <c r="F366" s="22"/>
      <c r="G366" s="21"/>
      <c r="H366" s="20"/>
      <c r="I366" s="39"/>
      <c r="J366" s="39"/>
      <c r="K366" s="39"/>
      <c r="L366" s="39"/>
      <c r="M366" s="42"/>
      <c r="N366" s="39"/>
      <c r="O366" s="39"/>
      <c r="P366" s="39"/>
      <c r="Q366" s="39"/>
      <c r="R366" s="39"/>
    </row>
    <row r="367" spans="3:18" ht="17.100000000000001" customHeight="1" x14ac:dyDescent="0.4">
      <c r="C367" s="23">
        <f t="shared" si="5"/>
        <v>361</v>
      </c>
      <c r="D367" s="20"/>
      <c r="E367" s="20"/>
      <c r="F367" s="22"/>
      <c r="G367" s="21"/>
      <c r="H367" s="20"/>
      <c r="I367" s="39"/>
      <c r="J367" s="39"/>
      <c r="K367" s="39"/>
      <c r="L367" s="39"/>
      <c r="M367" s="42"/>
      <c r="N367" s="39"/>
      <c r="O367" s="39"/>
      <c r="P367" s="39"/>
      <c r="Q367" s="39"/>
      <c r="R367" s="39"/>
    </row>
    <row r="368" spans="3:18" ht="17.100000000000001" customHeight="1" x14ac:dyDescent="0.4">
      <c r="C368" s="23">
        <f t="shared" si="5"/>
        <v>362</v>
      </c>
      <c r="D368" s="20"/>
      <c r="E368" s="20"/>
      <c r="F368" s="22"/>
      <c r="G368" s="21"/>
      <c r="H368" s="20"/>
      <c r="I368" s="39"/>
      <c r="J368" s="39"/>
      <c r="K368" s="39"/>
      <c r="L368" s="39"/>
      <c r="M368" s="42"/>
      <c r="N368" s="39"/>
      <c r="O368" s="39"/>
      <c r="P368" s="39"/>
      <c r="Q368" s="39"/>
      <c r="R368" s="39"/>
    </row>
    <row r="369" spans="3:18" ht="17.100000000000001" customHeight="1" x14ac:dyDescent="0.4">
      <c r="C369" s="23">
        <f t="shared" si="5"/>
        <v>363</v>
      </c>
      <c r="D369" s="20"/>
      <c r="E369" s="20"/>
      <c r="F369" s="22"/>
      <c r="G369" s="21"/>
      <c r="H369" s="20"/>
      <c r="I369" s="39"/>
      <c r="J369" s="39"/>
      <c r="K369" s="39"/>
      <c r="L369" s="39"/>
      <c r="M369" s="42"/>
      <c r="N369" s="39"/>
      <c r="O369" s="39"/>
      <c r="P369" s="39"/>
      <c r="Q369" s="39"/>
      <c r="R369" s="39"/>
    </row>
    <row r="370" spans="3:18" ht="17.100000000000001" customHeight="1" x14ac:dyDescent="0.4">
      <c r="C370" s="23">
        <f t="shared" si="5"/>
        <v>364</v>
      </c>
      <c r="D370" s="20"/>
      <c r="E370" s="20"/>
      <c r="F370" s="22"/>
      <c r="G370" s="21"/>
      <c r="H370" s="20"/>
      <c r="I370" s="39"/>
      <c r="J370" s="39"/>
      <c r="K370" s="39"/>
      <c r="L370" s="39"/>
      <c r="M370" s="42"/>
      <c r="N370" s="39"/>
      <c r="O370" s="39"/>
      <c r="P370" s="39"/>
      <c r="Q370" s="39"/>
      <c r="R370" s="39"/>
    </row>
    <row r="371" spans="3:18" ht="17.100000000000001" customHeight="1" x14ac:dyDescent="0.4">
      <c r="C371" s="23">
        <f t="shared" si="5"/>
        <v>365</v>
      </c>
      <c r="D371" s="20"/>
      <c r="E371" s="20"/>
      <c r="F371" s="22"/>
      <c r="G371" s="21"/>
      <c r="H371" s="20"/>
      <c r="I371" s="39"/>
      <c r="J371" s="39"/>
      <c r="K371" s="39"/>
      <c r="L371" s="39"/>
      <c r="M371" s="42"/>
      <c r="N371" s="39"/>
      <c r="O371" s="39"/>
      <c r="P371" s="39"/>
      <c r="Q371" s="39"/>
      <c r="R371" s="39"/>
    </row>
    <row r="372" spans="3:18" ht="17.100000000000001" customHeight="1" x14ac:dyDescent="0.4">
      <c r="C372" s="23">
        <f t="shared" si="5"/>
        <v>366</v>
      </c>
      <c r="D372" s="20"/>
      <c r="E372" s="20"/>
      <c r="F372" s="22"/>
      <c r="G372" s="21"/>
      <c r="H372" s="20"/>
      <c r="I372" s="39"/>
      <c r="J372" s="39"/>
      <c r="K372" s="39"/>
      <c r="L372" s="39"/>
      <c r="M372" s="42"/>
      <c r="N372" s="39"/>
      <c r="O372" s="39"/>
      <c r="P372" s="39"/>
      <c r="Q372" s="39"/>
      <c r="R372" s="39"/>
    </row>
    <row r="373" spans="3:18" ht="17.100000000000001" customHeight="1" x14ac:dyDescent="0.4">
      <c r="C373" s="23">
        <f t="shared" si="5"/>
        <v>367</v>
      </c>
      <c r="D373" s="20"/>
      <c r="E373" s="20"/>
      <c r="F373" s="22"/>
      <c r="G373" s="21"/>
      <c r="H373" s="20"/>
      <c r="I373" s="39"/>
      <c r="J373" s="39"/>
      <c r="K373" s="39"/>
      <c r="L373" s="39"/>
      <c r="M373" s="42"/>
      <c r="N373" s="39"/>
      <c r="O373" s="39"/>
      <c r="P373" s="39"/>
      <c r="Q373" s="39"/>
      <c r="R373" s="39"/>
    </row>
    <row r="374" spans="3:18" ht="17.100000000000001" customHeight="1" x14ac:dyDescent="0.4">
      <c r="C374" s="23">
        <f t="shared" si="5"/>
        <v>368</v>
      </c>
      <c r="D374" s="20"/>
      <c r="E374" s="20"/>
      <c r="F374" s="22"/>
      <c r="G374" s="21"/>
      <c r="H374" s="20"/>
      <c r="I374" s="39"/>
      <c r="J374" s="39"/>
      <c r="K374" s="39"/>
      <c r="L374" s="39"/>
      <c r="M374" s="42"/>
      <c r="N374" s="39"/>
      <c r="O374" s="39"/>
      <c r="P374" s="39"/>
      <c r="Q374" s="39"/>
      <c r="R374" s="39"/>
    </row>
    <row r="375" spans="3:18" ht="17.100000000000001" customHeight="1" x14ac:dyDescent="0.4">
      <c r="C375" s="23">
        <f t="shared" si="5"/>
        <v>369</v>
      </c>
      <c r="D375" s="20"/>
      <c r="E375" s="20"/>
      <c r="F375" s="22"/>
      <c r="G375" s="21"/>
      <c r="H375" s="20"/>
      <c r="I375" s="39"/>
      <c r="J375" s="39"/>
      <c r="K375" s="39"/>
      <c r="L375" s="39"/>
      <c r="M375" s="42"/>
      <c r="N375" s="39"/>
      <c r="O375" s="39"/>
      <c r="P375" s="39"/>
      <c r="Q375" s="39"/>
      <c r="R375" s="39"/>
    </row>
    <row r="376" spans="3:18" ht="17.100000000000001" customHeight="1" x14ac:dyDescent="0.4">
      <c r="C376" s="23">
        <f t="shared" si="5"/>
        <v>370</v>
      </c>
      <c r="D376" s="20"/>
      <c r="E376" s="20"/>
      <c r="F376" s="22"/>
      <c r="G376" s="21"/>
      <c r="H376" s="20"/>
      <c r="I376" s="39"/>
      <c r="J376" s="39"/>
      <c r="K376" s="39"/>
      <c r="L376" s="39"/>
      <c r="M376" s="42"/>
      <c r="N376" s="39"/>
      <c r="O376" s="39"/>
      <c r="P376" s="39"/>
      <c r="Q376" s="39"/>
      <c r="R376" s="39"/>
    </row>
    <row r="377" spans="3:18" ht="17.100000000000001" customHeight="1" x14ac:dyDescent="0.4">
      <c r="C377" s="23">
        <f t="shared" si="5"/>
        <v>371</v>
      </c>
      <c r="D377" s="20"/>
      <c r="E377" s="20"/>
      <c r="F377" s="22"/>
      <c r="G377" s="21"/>
      <c r="H377" s="20"/>
      <c r="I377" s="39"/>
      <c r="J377" s="39"/>
      <c r="K377" s="39"/>
      <c r="L377" s="39"/>
      <c r="M377" s="42"/>
      <c r="N377" s="39"/>
      <c r="O377" s="39"/>
      <c r="P377" s="39"/>
      <c r="Q377" s="39"/>
      <c r="R377" s="39"/>
    </row>
    <row r="378" spans="3:18" ht="17.100000000000001" customHeight="1" x14ac:dyDescent="0.4">
      <c r="C378" s="23">
        <f t="shared" si="5"/>
        <v>372</v>
      </c>
      <c r="D378" s="20"/>
      <c r="E378" s="20"/>
      <c r="F378" s="22"/>
      <c r="G378" s="21"/>
      <c r="H378" s="20"/>
      <c r="I378" s="39"/>
      <c r="J378" s="39"/>
      <c r="K378" s="39"/>
      <c r="L378" s="39"/>
      <c r="M378" s="42"/>
      <c r="N378" s="39"/>
      <c r="O378" s="39"/>
      <c r="P378" s="39"/>
      <c r="Q378" s="39"/>
      <c r="R378" s="39"/>
    </row>
    <row r="379" spans="3:18" ht="17.100000000000001" customHeight="1" x14ac:dyDescent="0.4">
      <c r="C379" s="23">
        <f t="shared" si="5"/>
        <v>373</v>
      </c>
      <c r="D379" s="20"/>
      <c r="E379" s="20"/>
      <c r="F379" s="22"/>
      <c r="G379" s="21"/>
      <c r="H379" s="20"/>
      <c r="I379" s="39"/>
      <c r="J379" s="39"/>
      <c r="K379" s="39"/>
      <c r="L379" s="39"/>
      <c r="M379" s="42"/>
      <c r="N379" s="39"/>
      <c r="O379" s="39"/>
      <c r="P379" s="39"/>
      <c r="Q379" s="39"/>
      <c r="R379" s="39"/>
    </row>
    <row r="380" spans="3:18" ht="17.100000000000001" customHeight="1" x14ac:dyDescent="0.4">
      <c r="C380" s="23">
        <f t="shared" si="5"/>
        <v>374</v>
      </c>
      <c r="D380" s="20"/>
      <c r="E380" s="20"/>
      <c r="F380" s="22"/>
      <c r="G380" s="21"/>
      <c r="H380" s="20"/>
      <c r="I380" s="39"/>
      <c r="J380" s="39"/>
      <c r="K380" s="39"/>
      <c r="L380" s="39"/>
      <c r="M380" s="42"/>
      <c r="N380" s="39"/>
      <c r="O380" s="39"/>
      <c r="P380" s="39"/>
      <c r="Q380" s="39"/>
      <c r="R380" s="39"/>
    </row>
    <row r="381" spans="3:18" ht="17.100000000000001" customHeight="1" x14ac:dyDescent="0.4">
      <c r="C381" s="23">
        <f t="shared" si="5"/>
        <v>375</v>
      </c>
      <c r="D381" s="20"/>
      <c r="E381" s="20"/>
      <c r="F381" s="22"/>
      <c r="G381" s="21"/>
      <c r="H381" s="20"/>
      <c r="I381" s="39"/>
      <c r="J381" s="39"/>
      <c r="K381" s="39"/>
      <c r="L381" s="39"/>
      <c r="M381" s="42"/>
      <c r="N381" s="39"/>
      <c r="O381" s="39"/>
      <c r="P381" s="39"/>
      <c r="Q381" s="39"/>
      <c r="R381" s="39"/>
    </row>
    <row r="382" spans="3:18" ht="17.100000000000001" customHeight="1" x14ac:dyDescent="0.4">
      <c r="C382" s="23">
        <f t="shared" si="5"/>
        <v>376</v>
      </c>
      <c r="D382" s="20"/>
      <c r="E382" s="20"/>
      <c r="F382" s="22"/>
      <c r="G382" s="21"/>
      <c r="H382" s="20"/>
      <c r="I382" s="39"/>
      <c r="J382" s="39"/>
      <c r="K382" s="39"/>
      <c r="L382" s="39"/>
      <c r="M382" s="42"/>
      <c r="N382" s="39"/>
      <c r="O382" s="39"/>
      <c r="P382" s="39"/>
      <c r="Q382" s="39"/>
      <c r="R382" s="39"/>
    </row>
    <row r="383" spans="3:18" ht="17.100000000000001" customHeight="1" x14ac:dyDescent="0.4">
      <c r="C383" s="23">
        <f t="shared" si="5"/>
        <v>377</v>
      </c>
      <c r="D383" s="20"/>
      <c r="E383" s="20"/>
      <c r="F383" s="22"/>
      <c r="G383" s="21"/>
      <c r="H383" s="20"/>
      <c r="I383" s="39"/>
      <c r="J383" s="39"/>
      <c r="K383" s="39"/>
      <c r="L383" s="39"/>
      <c r="M383" s="42"/>
      <c r="N383" s="39"/>
      <c r="O383" s="39"/>
      <c r="P383" s="39"/>
      <c r="Q383" s="39"/>
      <c r="R383" s="39"/>
    </row>
    <row r="384" spans="3:18" ht="17.100000000000001" customHeight="1" x14ac:dyDescent="0.4">
      <c r="C384" s="23">
        <f t="shared" si="5"/>
        <v>378</v>
      </c>
      <c r="D384" s="20"/>
      <c r="E384" s="20"/>
      <c r="F384" s="22"/>
      <c r="G384" s="21"/>
      <c r="H384" s="20"/>
      <c r="I384" s="39"/>
      <c r="J384" s="39"/>
      <c r="K384" s="39"/>
      <c r="L384" s="39"/>
      <c r="M384" s="42"/>
      <c r="N384" s="39"/>
      <c r="O384" s="39"/>
      <c r="P384" s="39"/>
      <c r="Q384" s="39"/>
      <c r="R384" s="39"/>
    </row>
    <row r="385" spans="3:18" ht="17.100000000000001" customHeight="1" x14ac:dyDescent="0.4">
      <c r="C385" s="23">
        <f t="shared" si="5"/>
        <v>379</v>
      </c>
      <c r="D385" s="20"/>
      <c r="E385" s="20"/>
      <c r="F385" s="22"/>
      <c r="G385" s="21"/>
      <c r="H385" s="20"/>
      <c r="I385" s="39"/>
      <c r="J385" s="39"/>
      <c r="K385" s="39"/>
      <c r="L385" s="39"/>
      <c r="M385" s="42"/>
      <c r="N385" s="39"/>
      <c r="O385" s="39"/>
      <c r="P385" s="39"/>
      <c r="Q385" s="39"/>
      <c r="R385" s="39"/>
    </row>
    <row r="386" spans="3:18" ht="17.100000000000001" customHeight="1" x14ac:dyDescent="0.4">
      <c r="C386" s="23">
        <f t="shared" si="5"/>
        <v>380</v>
      </c>
      <c r="D386" s="20"/>
      <c r="E386" s="20"/>
      <c r="F386" s="22"/>
      <c r="G386" s="21"/>
      <c r="H386" s="20"/>
      <c r="I386" s="39"/>
      <c r="J386" s="39"/>
      <c r="K386" s="39"/>
      <c r="L386" s="39"/>
      <c r="M386" s="42"/>
      <c r="N386" s="39"/>
      <c r="O386" s="39"/>
      <c r="P386" s="39"/>
      <c r="Q386" s="39"/>
      <c r="R386" s="39"/>
    </row>
    <row r="387" spans="3:18" ht="17.100000000000001" customHeight="1" x14ac:dyDescent="0.4">
      <c r="C387" s="23">
        <f t="shared" si="5"/>
        <v>381</v>
      </c>
      <c r="D387" s="20"/>
      <c r="E387" s="20"/>
      <c r="F387" s="22"/>
      <c r="G387" s="21"/>
      <c r="H387" s="20"/>
      <c r="I387" s="39"/>
      <c r="J387" s="39"/>
      <c r="K387" s="39"/>
      <c r="L387" s="39"/>
      <c r="M387" s="42"/>
      <c r="N387" s="39"/>
      <c r="O387" s="39"/>
      <c r="P387" s="39"/>
      <c r="Q387" s="39"/>
      <c r="R387" s="39"/>
    </row>
    <row r="388" spans="3:18" ht="17.100000000000001" customHeight="1" x14ac:dyDescent="0.4">
      <c r="C388" s="23">
        <f t="shared" si="5"/>
        <v>382</v>
      </c>
      <c r="D388" s="20"/>
      <c r="E388" s="20"/>
      <c r="F388" s="22"/>
      <c r="G388" s="21"/>
      <c r="H388" s="20"/>
      <c r="I388" s="39"/>
      <c r="J388" s="39"/>
      <c r="K388" s="39"/>
      <c r="L388" s="39"/>
      <c r="M388" s="42"/>
      <c r="N388" s="39"/>
      <c r="O388" s="39"/>
      <c r="P388" s="39"/>
      <c r="Q388" s="39"/>
      <c r="R388" s="39"/>
    </row>
    <row r="389" spans="3:18" ht="17.100000000000001" customHeight="1" x14ac:dyDescent="0.4">
      <c r="C389" s="23">
        <f t="shared" si="5"/>
        <v>383</v>
      </c>
      <c r="D389" s="20"/>
      <c r="E389" s="20"/>
      <c r="F389" s="22"/>
      <c r="G389" s="21"/>
      <c r="H389" s="20"/>
      <c r="I389" s="39"/>
      <c r="J389" s="39"/>
      <c r="K389" s="39"/>
      <c r="L389" s="39"/>
      <c r="M389" s="42"/>
      <c r="N389" s="39"/>
      <c r="O389" s="39"/>
      <c r="P389" s="39"/>
      <c r="Q389" s="39"/>
      <c r="R389" s="39"/>
    </row>
    <row r="390" spans="3:18" ht="17.100000000000001" customHeight="1" x14ac:dyDescent="0.4">
      <c r="C390" s="23">
        <f t="shared" si="5"/>
        <v>384</v>
      </c>
      <c r="D390" s="20"/>
      <c r="E390" s="20"/>
      <c r="F390" s="22"/>
      <c r="G390" s="21"/>
      <c r="H390" s="20"/>
      <c r="I390" s="39"/>
      <c r="J390" s="39"/>
      <c r="K390" s="39"/>
      <c r="L390" s="39"/>
      <c r="M390" s="42"/>
      <c r="N390" s="39"/>
      <c r="O390" s="39"/>
      <c r="P390" s="39"/>
      <c r="Q390" s="39"/>
      <c r="R390" s="39"/>
    </row>
    <row r="391" spans="3:18" ht="17.100000000000001" customHeight="1" x14ac:dyDescent="0.4">
      <c r="C391" s="23">
        <f t="shared" ref="C391:C454" si="6">ROW()-6</f>
        <v>385</v>
      </c>
      <c r="D391" s="20"/>
      <c r="E391" s="20"/>
      <c r="F391" s="22"/>
      <c r="G391" s="21"/>
      <c r="H391" s="20"/>
      <c r="I391" s="39"/>
      <c r="J391" s="39"/>
      <c r="K391" s="39"/>
      <c r="L391" s="39"/>
      <c r="M391" s="42"/>
      <c r="N391" s="39"/>
      <c r="O391" s="39"/>
      <c r="P391" s="39"/>
      <c r="Q391" s="39"/>
      <c r="R391" s="39"/>
    </row>
    <row r="392" spans="3:18" ht="17.100000000000001" customHeight="1" x14ac:dyDescent="0.4">
      <c r="C392" s="23">
        <f t="shared" si="6"/>
        <v>386</v>
      </c>
      <c r="D392" s="20"/>
      <c r="E392" s="20"/>
      <c r="F392" s="22"/>
      <c r="G392" s="21"/>
      <c r="H392" s="20"/>
      <c r="I392" s="39"/>
      <c r="J392" s="39"/>
      <c r="K392" s="39"/>
      <c r="L392" s="39"/>
      <c r="M392" s="42"/>
      <c r="N392" s="39"/>
      <c r="O392" s="39"/>
      <c r="P392" s="39"/>
      <c r="Q392" s="39"/>
      <c r="R392" s="39"/>
    </row>
    <row r="393" spans="3:18" ht="17.100000000000001" customHeight="1" x14ac:dyDescent="0.4">
      <c r="C393" s="23">
        <f t="shared" si="6"/>
        <v>387</v>
      </c>
      <c r="D393" s="20"/>
      <c r="E393" s="20"/>
      <c r="F393" s="22"/>
      <c r="G393" s="21"/>
      <c r="H393" s="20"/>
      <c r="I393" s="39"/>
      <c r="J393" s="39"/>
      <c r="K393" s="39"/>
      <c r="L393" s="39"/>
      <c r="M393" s="42"/>
      <c r="N393" s="39"/>
      <c r="O393" s="39"/>
      <c r="P393" s="39"/>
      <c r="Q393" s="39"/>
      <c r="R393" s="39"/>
    </row>
    <row r="394" spans="3:18" ht="17.100000000000001" customHeight="1" x14ac:dyDescent="0.4">
      <c r="C394" s="23">
        <f t="shared" si="6"/>
        <v>388</v>
      </c>
      <c r="D394" s="20"/>
      <c r="E394" s="20"/>
      <c r="F394" s="22"/>
      <c r="G394" s="21"/>
      <c r="H394" s="20"/>
      <c r="I394" s="39"/>
      <c r="J394" s="39"/>
      <c r="K394" s="39"/>
      <c r="L394" s="39"/>
      <c r="M394" s="42"/>
      <c r="N394" s="39"/>
      <c r="O394" s="39"/>
      <c r="P394" s="39"/>
      <c r="Q394" s="39"/>
      <c r="R394" s="39"/>
    </row>
    <row r="395" spans="3:18" ht="17.100000000000001" customHeight="1" x14ac:dyDescent="0.4">
      <c r="C395" s="23">
        <f t="shared" si="6"/>
        <v>389</v>
      </c>
      <c r="D395" s="20"/>
      <c r="E395" s="20"/>
      <c r="F395" s="22"/>
      <c r="G395" s="21"/>
      <c r="H395" s="20"/>
      <c r="I395" s="39"/>
      <c r="J395" s="39"/>
      <c r="K395" s="39"/>
      <c r="L395" s="39"/>
      <c r="M395" s="42"/>
      <c r="N395" s="39"/>
      <c r="O395" s="39"/>
      <c r="P395" s="39"/>
      <c r="Q395" s="39"/>
      <c r="R395" s="39"/>
    </row>
    <row r="396" spans="3:18" ht="17.100000000000001" customHeight="1" x14ac:dyDescent="0.4">
      <c r="C396" s="23">
        <f t="shared" si="6"/>
        <v>390</v>
      </c>
      <c r="D396" s="20"/>
      <c r="E396" s="20"/>
      <c r="F396" s="22"/>
      <c r="G396" s="21"/>
      <c r="H396" s="20"/>
      <c r="I396" s="39"/>
      <c r="J396" s="39"/>
      <c r="K396" s="39"/>
      <c r="L396" s="39"/>
      <c r="M396" s="42"/>
      <c r="N396" s="39"/>
      <c r="O396" s="39"/>
      <c r="P396" s="39"/>
      <c r="Q396" s="39"/>
      <c r="R396" s="39"/>
    </row>
    <row r="397" spans="3:18" ht="17.100000000000001" customHeight="1" x14ac:dyDescent="0.4">
      <c r="C397" s="23">
        <f t="shared" si="6"/>
        <v>391</v>
      </c>
      <c r="D397" s="20"/>
      <c r="E397" s="20"/>
      <c r="F397" s="22"/>
      <c r="G397" s="21"/>
      <c r="H397" s="20"/>
      <c r="I397" s="39"/>
      <c r="J397" s="39"/>
      <c r="K397" s="39"/>
      <c r="L397" s="39"/>
      <c r="M397" s="42"/>
      <c r="N397" s="39"/>
      <c r="O397" s="39"/>
      <c r="P397" s="39"/>
      <c r="Q397" s="39"/>
      <c r="R397" s="39"/>
    </row>
    <row r="398" spans="3:18" ht="17.100000000000001" customHeight="1" x14ac:dyDescent="0.4">
      <c r="C398" s="23">
        <f t="shared" si="6"/>
        <v>392</v>
      </c>
      <c r="D398" s="20"/>
      <c r="E398" s="20"/>
      <c r="F398" s="22"/>
      <c r="G398" s="21"/>
      <c r="H398" s="20"/>
      <c r="I398" s="39"/>
      <c r="J398" s="39"/>
      <c r="K398" s="39"/>
      <c r="L398" s="39"/>
      <c r="M398" s="42"/>
      <c r="N398" s="39"/>
      <c r="O398" s="39"/>
      <c r="P398" s="39"/>
      <c r="Q398" s="39"/>
      <c r="R398" s="39"/>
    </row>
    <row r="399" spans="3:18" ht="17.100000000000001" customHeight="1" x14ac:dyDescent="0.4">
      <c r="C399" s="23">
        <f t="shared" si="6"/>
        <v>393</v>
      </c>
      <c r="D399" s="20"/>
      <c r="E399" s="20"/>
      <c r="F399" s="22"/>
      <c r="G399" s="21"/>
      <c r="H399" s="20"/>
      <c r="I399" s="39"/>
      <c r="J399" s="39"/>
      <c r="K399" s="39"/>
      <c r="L399" s="39"/>
      <c r="M399" s="42"/>
      <c r="N399" s="39"/>
      <c r="O399" s="39"/>
      <c r="P399" s="39"/>
      <c r="Q399" s="39"/>
      <c r="R399" s="39"/>
    </row>
    <row r="400" spans="3:18" ht="17.100000000000001" customHeight="1" x14ac:dyDescent="0.4">
      <c r="C400" s="23">
        <f t="shared" si="6"/>
        <v>394</v>
      </c>
      <c r="D400" s="20"/>
      <c r="E400" s="20"/>
      <c r="F400" s="22"/>
      <c r="G400" s="21"/>
      <c r="H400" s="20"/>
      <c r="I400" s="39"/>
      <c r="J400" s="39"/>
      <c r="K400" s="39"/>
      <c r="L400" s="39"/>
      <c r="M400" s="42"/>
      <c r="N400" s="39"/>
      <c r="O400" s="39"/>
      <c r="P400" s="39"/>
      <c r="Q400" s="39"/>
      <c r="R400" s="39"/>
    </row>
    <row r="401" spans="3:18" ht="17.100000000000001" customHeight="1" x14ac:dyDescent="0.4">
      <c r="C401" s="23">
        <f t="shared" si="6"/>
        <v>395</v>
      </c>
      <c r="D401" s="20"/>
      <c r="E401" s="20"/>
      <c r="F401" s="22"/>
      <c r="G401" s="21"/>
      <c r="H401" s="20"/>
      <c r="I401" s="39"/>
      <c r="J401" s="39"/>
      <c r="K401" s="39"/>
      <c r="L401" s="39"/>
      <c r="M401" s="42"/>
      <c r="N401" s="39"/>
      <c r="O401" s="39"/>
      <c r="P401" s="39"/>
      <c r="Q401" s="39"/>
      <c r="R401" s="39"/>
    </row>
    <row r="402" spans="3:18" ht="17.100000000000001" customHeight="1" x14ac:dyDescent="0.4">
      <c r="C402" s="23">
        <f t="shared" si="6"/>
        <v>396</v>
      </c>
      <c r="D402" s="20"/>
      <c r="E402" s="20"/>
      <c r="F402" s="22"/>
      <c r="G402" s="21"/>
      <c r="H402" s="20"/>
      <c r="I402" s="39"/>
      <c r="J402" s="39"/>
      <c r="K402" s="39"/>
      <c r="L402" s="39"/>
      <c r="M402" s="42"/>
      <c r="N402" s="39"/>
      <c r="O402" s="39"/>
      <c r="P402" s="39"/>
      <c r="Q402" s="39"/>
      <c r="R402" s="39"/>
    </row>
    <row r="403" spans="3:18" ht="17.100000000000001" customHeight="1" x14ac:dyDescent="0.4">
      <c r="C403" s="23">
        <f t="shared" si="6"/>
        <v>397</v>
      </c>
      <c r="D403" s="20"/>
      <c r="E403" s="20"/>
      <c r="F403" s="22"/>
      <c r="G403" s="21"/>
      <c r="H403" s="20"/>
      <c r="I403" s="39"/>
      <c r="J403" s="39"/>
      <c r="K403" s="39"/>
      <c r="L403" s="39"/>
      <c r="M403" s="42"/>
      <c r="N403" s="39"/>
      <c r="O403" s="39"/>
      <c r="P403" s="39"/>
      <c r="Q403" s="39"/>
      <c r="R403" s="39"/>
    </row>
    <row r="404" spans="3:18" ht="17.100000000000001" customHeight="1" x14ac:dyDescent="0.4">
      <c r="C404" s="23">
        <f t="shared" si="6"/>
        <v>398</v>
      </c>
      <c r="D404" s="20"/>
      <c r="E404" s="20"/>
      <c r="F404" s="22"/>
      <c r="G404" s="21"/>
      <c r="H404" s="20"/>
      <c r="I404" s="39"/>
      <c r="J404" s="39"/>
      <c r="K404" s="39"/>
      <c r="L404" s="39"/>
      <c r="M404" s="42"/>
      <c r="N404" s="39"/>
      <c r="O404" s="39"/>
      <c r="P404" s="39"/>
      <c r="Q404" s="39"/>
      <c r="R404" s="39"/>
    </row>
    <row r="405" spans="3:18" ht="17.100000000000001" customHeight="1" x14ac:dyDescent="0.4">
      <c r="C405" s="23">
        <f t="shared" si="6"/>
        <v>399</v>
      </c>
      <c r="D405" s="20"/>
      <c r="E405" s="20"/>
      <c r="F405" s="22"/>
      <c r="G405" s="21"/>
      <c r="H405" s="20"/>
      <c r="I405" s="39"/>
      <c r="J405" s="39"/>
      <c r="K405" s="39"/>
      <c r="L405" s="39"/>
      <c r="M405" s="42"/>
      <c r="N405" s="39"/>
      <c r="O405" s="39"/>
      <c r="P405" s="39"/>
      <c r="Q405" s="39"/>
      <c r="R405" s="39"/>
    </row>
    <row r="406" spans="3:18" ht="17.100000000000001" customHeight="1" x14ac:dyDescent="0.4">
      <c r="C406" s="23">
        <f t="shared" si="6"/>
        <v>400</v>
      </c>
      <c r="D406" s="20"/>
      <c r="E406" s="20"/>
      <c r="F406" s="22"/>
      <c r="G406" s="21"/>
      <c r="H406" s="20"/>
      <c r="I406" s="39"/>
      <c r="J406" s="39"/>
      <c r="K406" s="39"/>
      <c r="L406" s="39"/>
      <c r="M406" s="42"/>
      <c r="N406" s="39"/>
      <c r="O406" s="39"/>
      <c r="P406" s="39"/>
      <c r="Q406" s="39"/>
      <c r="R406" s="39"/>
    </row>
    <row r="407" spans="3:18" ht="17.100000000000001" customHeight="1" x14ac:dyDescent="0.4">
      <c r="C407" s="23">
        <f t="shared" si="6"/>
        <v>401</v>
      </c>
      <c r="D407" s="20"/>
      <c r="E407" s="20"/>
      <c r="F407" s="22"/>
      <c r="G407" s="21"/>
      <c r="H407" s="20"/>
      <c r="I407" s="39"/>
      <c r="J407" s="39"/>
      <c r="K407" s="39"/>
      <c r="L407" s="39"/>
      <c r="M407" s="42"/>
      <c r="N407" s="39"/>
      <c r="O407" s="39"/>
      <c r="P407" s="39"/>
      <c r="Q407" s="39"/>
      <c r="R407" s="39"/>
    </row>
    <row r="408" spans="3:18" ht="17.100000000000001" customHeight="1" x14ac:dyDescent="0.4">
      <c r="C408" s="23">
        <f t="shared" si="6"/>
        <v>402</v>
      </c>
      <c r="D408" s="20"/>
      <c r="E408" s="20"/>
      <c r="F408" s="22"/>
      <c r="G408" s="21"/>
      <c r="H408" s="20"/>
      <c r="I408" s="39"/>
      <c r="J408" s="39"/>
      <c r="K408" s="39"/>
      <c r="L408" s="39"/>
      <c r="M408" s="42"/>
      <c r="N408" s="39"/>
      <c r="O408" s="39"/>
      <c r="P408" s="39"/>
      <c r="Q408" s="39"/>
      <c r="R408" s="39"/>
    </row>
    <row r="409" spans="3:18" ht="17.100000000000001" customHeight="1" x14ac:dyDescent="0.4">
      <c r="C409" s="23">
        <f t="shared" si="6"/>
        <v>403</v>
      </c>
      <c r="D409" s="20"/>
      <c r="E409" s="20"/>
      <c r="F409" s="22"/>
      <c r="G409" s="21"/>
      <c r="H409" s="20"/>
      <c r="I409" s="39"/>
      <c r="J409" s="39"/>
      <c r="K409" s="39"/>
      <c r="L409" s="39"/>
      <c r="M409" s="42"/>
      <c r="N409" s="39"/>
      <c r="O409" s="39"/>
      <c r="P409" s="39"/>
      <c r="Q409" s="39"/>
      <c r="R409" s="39"/>
    </row>
    <row r="410" spans="3:18" ht="17.100000000000001" customHeight="1" x14ac:dyDescent="0.4">
      <c r="C410" s="23">
        <f t="shared" si="6"/>
        <v>404</v>
      </c>
      <c r="D410" s="20"/>
      <c r="E410" s="20"/>
      <c r="F410" s="22"/>
      <c r="G410" s="21"/>
      <c r="H410" s="20"/>
      <c r="I410" s="39"/>
      <c r="J410" s="39"/>
      <c r="K410" s="39"/>
      <c r="L410" s="39"/>
      <c r="M410" s="42"/>
      <c r="N410" s="39"/>
      <c r="O410" s="39"/>
      <c r="P410" s="39"/>
      <c r="Q410" s="39"/>
      <c r="R410" s="39"/>
    </row>
    <row r="411" spans="3:18" ht="17.100000000000001" customHeight="1" x14ac:dyDescent="0.4">
      <c r="C411" s="23">
        <f t="shared" si="6"/>
        <v>405</v>
      </c>
      <c r="D411" s="20"/>
      <c r="E411" s="20"/>
      <c r="F411" s="22"/>
      <c r="G411" s="21"/>
      <c r="H411" s="20"/>
      <c r="I411" s="39"/>
      <c r="J411" s="39"/>
      <c r="K411" s="39"/>
      <c r="L411" s="39"/>
      <c r="M411" s="42"/>
      <c r="N411" s="39"/>
      <c r="O411" s="39"/>
      <c r="P411" s="39"/>
      <c r="Q411" s="39"/>
      <c r="R411" s="39"/>
    </row>
    <row r="412" spans="3:18" ht="17.100000000000001" customHeight="1" x14ac:dyDescent="0.4">
      <c r="C412" s="23">
        <f t="shared" si="6"/>
        <v>406</v>
      </c>
      <c r="D412" s="20"/>
      <c r="E412" s="20"/>
      <c r="F412" s="22"/>
      <c r="G412" s="21"/>
      <c r="H412" s="20"/>
      <c r="I412" s="39"/>
      <c r="J412" s="39"/>
      <c r="K412" s="39"/>
      <c r="L412" s="39"/>
      <c r="M412" s="42"/>
      <c r="N412" s="39"/>
      <c r="O412" s="39"/>
      <c r="P412" s="39"/>
      <c r="Q412" s="39"/>
      <c r="R412" s="39"/>
    </row>
    <row r="413" spans="3:18" ht="17.100000000000001" customHeight="1" x14ac:dyDescent="0.4">
      <c r="C413" s="23">
        <f t="shared" si="6"/>
        <v>407</v>
      </c>
      <c r="D413" s="20"/>
      <c r="E413" s="20"/>
      <c r="F413" s="22"/>
      <c r="G413" s="21"/>
      <c r="H413" s="20"/>
      <c r="I413" s="39"/>
      <c r="J413" s="39"/>
      <c r="K413" s="39"/>
      <c r="L413" s="39"/>
      <c r="M413" s="42"/>
      <c r="N413" s="39"/>
      <c r="O413" s="39"/>
      <c r="P413" s="39"/>
      <c r="Q413" s="39"/>
      <c r="R413" s="39"/>
    </row>
    <row r="414" spans="3:18" ht="17.100000000000001" customHeight="1" x14ac:dyDescent="0.4">
      <c r="C414" s="23">
        <f t="shared" si="6"/>
        <v>408</v>
      </c>
      <c r="D414" s="20"/>
      <c r="E414" s="20"/>
      <c r="F414" s="22"/>
      <c r="G414" s="21"/>
      <c r="H414" s="20"/>
      <c r="I414" s="39"/>
      <c r="J414" s="39"/>
      <c r="K414" s="39"/>
      <c r="L414" s="39"/>
      <c r="M414" s="42"/>
      <c r="N414" s="39"/>
      <c r="O414" s="39"/>
      <c r="P414" s="39"/>
      <c r="Q414" s="39"/>
      <c r="R414" s="39"/>
    </row>
    <row r="415" spans="3:18" ht="17.100000000000001" customHeight="1" x14ac:dyDescent="0.4">
      <c r="C415" s="23">
        <f t="shared" si="6"/>
        <v>409</v>
      </c>
      <c r="D415" s="20"/>
      <c r="E415" s="20"/>
      <c r="F415" s="22"/>
      <c r="G415" s="21"/>
      <c r="H415" s="20"/>
      <c r="I415" s="39"/>
      <c r="J415" s="39"/>
      <c r="K415" s="39"/>
      <c r="L415" s="39"/>
      <c r="M415" s="42"/>
      <c r="N415" s="39"/>
      <c r="O415" s="39"/>
      <c r="P415" s="39"/>
      <c r="Q415" s="39"/>
      <c r="R415" s="39"/>
    </row>
    <row r="416" spans="3:18" ht="17.100000000000001" customHeight="1" x14ac:dyDescent="0.4">
      <c r="C416" s="23">
        <f t="shared" si="6"/>
        <v>410</v>
      </c>
      <c r="D416" s="20"/>
      <c r="E416" s="20"/>
      <c r="F416" s="22"/>
      <c r="G416" s="21"/>
      <c r="H416" s="20"/>
      <c r="I416" s="39"/>
      <c r="J416" s="39"/>
      <c r="K416" s="39"/>
      <c r="L416" s="39"/>
      <c r="M416" s="42"/>
      <c r="N416" s="39"/>
      <c r="O416" s="39"/>
      <c r="P416" s="39"/>
      <c r="Q416" s="39"/>
      <c r="R416" s="39"/>
    </row>
    <row r="417" spans="3:18" ht="17.100000000000001" customHeight="1" x14ac:dyDescent="0.4">
      <c r="C417" s="23">
        <f t="shared" si="6"/>
        <v>411</v>
      </c>
      <c r="D417" s="20"/>
      <c r="E417" s="20"/>
      <c r="F417" s="22"/>
      <c r="G417" s="21"/>
      <c r="H417" s="20"/>
      <c r="I417" s="39"/>
      <c r="J417" s="39"/>
      <c r="K417" s="39"/>
      <c r="L417" s="39"/>
      <c r="M417" s="42"/>
      <c r="N417" s="39"/>
      <c r="O417" s="39"/>
      <c r="P417" s="39"/>
      <c r="Q417" s="39"/>
      <c r="R417" s="39"/>
    </row>
    <row r="418" spans="3:18" ht="17.100000000000001" customHeight="1" x14ac:dyDescent="0.4">
      <c r="C418" s="23">
        <f t="shared" si="6"/>
        <v>412</v>
      </c>
      <c r="D418" s="20"/>
      <c r="E418" s="20"/>
      <c r="F418" s="22"/>
      <c r="G418" s="21"/>
      <c r="H418" s="20"/>
      <c r="I418" s="39"/>
      <c r="J418" s="39"/>
      <c r="K418" s="39"/>
      <c r="L418" s="39"/>
      <c r="M418" s="42"/>
      <c r="N418" s="39"/>
      <c r="O418" s="39"/>
      <c r="P418" s="39"/>
      <c r="Q418" s="39"/>
      <c r="R418" s="39"/>
    </row>
    <row r="419" spans="3:18" ht="17.100000000000001" customHeight="1" x14ac:dyDescent="0.4">
      <c r="C419" s="23">
        <f t="shared" si="6"/>
        <v>413</v>
      </c>
      <c r="D419" s="20"/>
      <c r="E419" s="20"/>
      <c r="F419" s="22"/>
      <c r="G419" s="21"/>
      <c r="H419" s="20"/>
      <c r="I419" s="39"/>
      <c r="J419" s="39"/>
      <c r="K419" s="39"/>
      <c r="L419" s="39"/>
      <c r="M419" s="42"/>
      <c r="N419" s="39"/>
      <c r="O419" s="39"/>
      <c r="P419" s="39"/>
      <c r="Q419" s="39"/>
      <c r="R419" s="39"/>
    </row>
    <row r="420" spans="3:18" ht="17.100000000000001" customHeight="1" x14ac:dyDescent="0.4">
      <c r="C420" s="23">
        <f t="shared" si="6"/>
        <v>414</v>
      </c>
      <c r="D420" s="20"/>
      <c r="E420" s="20"/>
      <c r="F420" s="22"/>
      <c r="G420" s="21"/>
      <c r="H420" s="20"/>
      <c r="I420" s="39"/>
      <c r="J420" s="39"/>
      <c r="K420" s="39"/>
      <c r="L420" s="39"/>
      <c r="M420" s="42"/>
      <c r="N420" s="39"/>
      <c r="O420" s="39"/>
      <c r="P420" s="39"/>
      <c r="Q420" s="39"/>
      <c r="R420" s="39"/>
    </row>
    <row r="421" spans="3:18" ht="17.100000000000001" customHeight="1" x14ac:dyDescent="0.4">
      <c r="C421" s="23">
        <f t="shared" si="6"/>
        <v>415</v>
      </c>
      <c r="D421" s="20"/>
      <c r="E421" s="20"/>
      <c r="F421" s="22"/>
      <c r="G421" s="21"/>
      <c r="H421" s="20"/>
      <c r="I421" s="39"/>
      <c r="J421" s="39"/>
      <c r="K421" s="39"/>
      <c r="L421" s="39"/>
      <c r="M421" s="42"/>
      <c r="N421" s="39"/>
      <c r="O421" s="39"/>
      <c r="P421" s="39"/>
      <c r="Q421" s="39"/>
      <c r="R421" s="39"/>
    </row>
    <row r="422" spans="3:18" ht="17.100000000000001" customHeight="1" x14ac:dyDescent="0.4">
      <c r="C422" s="23">
        <f t="shared" si="6"/>
        <v>416</v>
      </c>
      <c r="D422" s="20"/>
      <c r="E422" s="20"/>
      <c r="F422" s="22"/>
      <c r="G422" s="21"/>
      <c r="H422" s="20"/>
      <c r="I422" s="39"/>
      <c r="J422" s="39"/>
      <c r="K422" s="39"/>
      <c r="L422" s="39"/>
      <c r="M422" s="42"/>
      <c r="N422" s="39"/>
      <c r="O422" s="39"/>
      <c r="P422" s="39"/>
      <c r="Q422" s="39"/>
      <c r="R422" s="39"/>
    </row>
    <row r="423" spans="3:18" ht="17.100000000000001" customHeight="1" x14ac:dyDescent="0.4">
      <c r="C423" s="23">
        <f t="shared" si="6"/>
        <v>417</v>
      </c>
      <c r="D423" s="20"/>
      <c r="E423" s="20"/>
      <c r="F423" s="22"/>
      <c r="G423" s="21"/>
      <c r="H423" s="20"/>
      <c r="I423" s="39"/>
      <c r="J423" s="39"/>
      <c r="K423" s="39"/>
      <c r="L423" s="39"/>
      <c r="M423" s="42"/>
      <c r="N423" s="39"/>
      <c r="O423" s="39"/>
      <c r="P423" s="39"/>
      <c r="Q423" s="39"/>
      <c r="R423" s="39"/>
    </row>
    <row r="424" spans="3:18" ht="17.100000000000001" customHeight="1" x14ac:dyDescent="0.4">
      <c r="C424" s="23">
        <f t="shared" si="6"/>
        <v>418</v>
      </c>
      <c r="D424" s="20"/>
      <c r="E424" s="20"/>
      <c r="F424" s="22"/>
      <c r="G424" s="21"/>
      <c r="H424" s="20"/>
      <c r="I424" s="39"/>
      <c r="J424" s="39"/>
      <c r="K424" s="39"/>
      <c r="L424" s="39"/>
      <c r="M424" s="42"/>
      <c r="N424" s="39"/>
      <c r="O424" s="39"/>
      <c r="P424" s="39"/>
      <c r="Q424" s="39"/>
      <c r="R424" s="39"/>
    </row>
    <row r="425" spans="3:18" ht="17.100000000000001" customHeight="1" x14ac:dyDescent="0.4">
      <c r="C425" s="23">
        <f t="shared" si="6"/>
        <v>419</v>
      </c>
      <c r="D425" s="20"/>
      <c r="E425" s="20"/>
      <c r="F425" s="22"/>
      <c r="G425" s="21"/>
      <c r="H425" s="20"/>
      <c r="I425" s="39"/>
      <c r="J425" s="39"/>
      <c r="K425" s="39"/>
      <c r="L425" s="39"/>
      <c r="M425" s="42"/>
      <c r="N425" s="39"/>
      <c r="O425" s="39"/>
      <c r="P425" s="39"/>
      <c r="Q425" s="39"/>
      <c r="R425" s="39"/>
    </row>
    <row r="426" spans="3:18" ht="17.100000000000001" customHeight="1" x14ac:dyDescent="0.4">
      <c r="C426" s="23">
        <f t="shared" si="6"/>
        <v>420</v>
      </c>
      <c r="D426" s="20"/>
      <c r="E426" s="20"/>
      <c r="F426" s="22"/>
      <c r="G426" s="21"/>
      <c r="H426" s="20"/>
      <c r="I426" s="39"/>
      <c r="J426" s="39"/>
      <c r="K426" s="39"/>
      <c r="L426" s="39"/>
      <c r="M426" s="42"/>
      <c r="N426" s="39"/>
      <c r="O426" s="39"/>
      <c r="P426" s="39"/>
      <c r="Q426" s="39"/>
      <c r="R426" s="39"/>
    </row>
    <row r="427" spans="3:18" ht="17.100000000000001" customHeight="1" x14ac:dyDescent="0.4">
      <c r="C427" s="23">
        <f t="shared" si="6"/>
        <v>421</v>
      </c>
      <c r="D427" s="20"/>
      <c r="E427" s="20"/>
      <c r="F427" s="22"/>
      <c r="G427" s="21"/>
      <c r="H427" s="20"/>
      <c r="I427" s="39"/>
      <c r="J427" s="39"/>
      <c r="K427" s="39"/>
      <c r="L427" s="39"/>
      <c r="M427" s="42"/>
      <c r="N427" s="39"/>
      <c r="O427" s="39"/>
      <c r="P427" s="39"/>
      <c r="Q427" s="39"/>
      <c r="R427" s="39"/>
    </row>
    <row r="428" spans="3:18" ht="17.100000000000001" customHeight="1" x14ac:dyDescent="0.4">
      <c r="C428" s="23">
        <f t="shared" si="6"/>
        <v>422</v>
      </c>
      <c r="D428" s="20"/>
      <c r="E428" s="20"/>
      <c r="F428" s="22"/>
      <c r="G428" s="21"/>
      <c r="H428" s="20"/>
      <c r="I428" s="39"/>
      <c r="J428" s="39"/>
      <c r="K428" s="39"/>
      <c r="L428" s="39"/>
      <c r="M428" s="42"/>
      <c r="N428" s="39"/>
      <c r="O428" s="39"/>
      <c r="P428" s="39"/>
      <c r="Q428" s="39"/>
      <c r="R428" s="39"/>
    </row>
    <row r="429" spans="3:18" ht="17.100000000000001" customHeight="1" x14ac:dyDescent="0.4">
      <c r="C429" s="23">
        <f t="shared" si="6"/>
        <v>423</v>
      </c>
      <c r="D429" s="20"/>
      <c r="E429" s="20"/>
      <c r="F429" s="22"/>
      <c r="G429" s="21"/>
      <c r="H429" s="20"/>
      <c r="I429" s="39"/>
      <c r="J429" s="39"/>
      <c r="K429" s="39"/>
      <c r="L429" s="39"/>
      <c r="M429" s="42"/>
      <c r="N429" s="39"/>
      <c r="O429" s="39"/>
      <c r="P429" s="39"/>
      <c r="Q429" s="39"/>
      <c r="R429" s="39"/>
    </row>
    <row r="430" spans="3:18" ht="17.100000000000001" customHeight="1" x14ac:dyDescent="0.4">
      <c r="C430" s="23">
        <f t="shared" si="6"/>
        <v>424</v>
      </c>
      <c r="D430" s="20"/>
      <c r="E430" s="20"/>
      <c r="F430" s="22"/>
      <c r="G430" s="21"/>
      <c r="H430" s="20"/>
      <c r="I430" s="39"/>
      <c r="J430" s="39"/>
      <c r="K430" s="39"/>
      <c r="L430" s="39"/>
      <c r="M430" s="42"/>
      <c r="N430" s="39"/>
      <c r="O430" s="39"/>
      <c r="P430" s="39"/>
      <c r="Q430" s="39"/>
      <c r="R430" s="39"/>
    </row>
    <row r="431" spans="3:18" ht="17.100000000000001" customHeight="1" x14ac:dyDescent="0.4">
      <c r="C431" s="23">
        <f t="shared" si="6"/>
        <v>425</v>
      </c>
      <c r="D431" s="20"/>
      <c r="E431" s="20"/>
      <c r="F431" s="22"/>
      <c r="G431" s="21"/>
      <c r="H431" s="20"/>
      <c r="I431" s="39"/>
      <c r="J431" s="39"/>
      <c r="K431" s="39"/>
      <c r="L431" s="39"/>
      <c r="M431" s="42"/>
      <c r="N431" s="39"/>
      <c r="O431" s="39"/>
      <c r="P431" s="39"/>
      <c r="Q431" s="39"/>
      <c r="R431" s="39"/>
    </row>
    <row r="432" spans="3:18" ht="17.100000000000001" customHeight="1" x14ac:dyDescent="0.4">
      <c r="C432" s="23">
        <f t="shared" si="6"/>
        <v>426</v>
      </c>
      <c r="D432" s="20"/>
      <c r="E432" s="20"/>
      <c r="F432" s="22"/>
      <c r="G432" s="21"/>
      <c r="H432" s="20"/>
      <c r="I432" s="39"/>
      <c r="J432" s="39"/>
      <c r="K432" s="39"/>
      <c r="L432" s="39"/>
      <c r="M432" s="42"/>
      <c r="N432" s="39"/>
      <c r="O432" s="39"/>
      <c r="P432" s="39"/>
      <c r="Q432" s="39"/>
      <c r="R432" s="39"/>
    </row>
    <row r="433" spans="3:18" ht="17.100000000000001" customHeight="1" x14ac:dyDescent="0.4">
      <c r="C433" s="23">
        <f t="shared" si="6"/>
        <v>427</v>
      </c>
      <c r="D433" s="20"/>
      <c r="E433" s="20"/>
      <c r="F433" s="22"/>
      <c r="G433" s="21"/>
      <c r="H433" s="20"/>
      <c r="I433" s="39"/>
      <c r="J433" s="39"/>
      <c r="K433" s="39"/>
      <c r="L433" s="39"/>
      <c r="M433" s="42"/>
      <c r="N433" s="39"/>
      <c r="O433" s="39"/>
      <c r="P433" s="39"/>
      <c r="Q433" s="39"/>
      <c r="R433" s="39"/>
    </row>
    <row r="434" spans="3:18" ht="17.100000000000001" customHeight="1" x14ac:dyDescent="0.4">
      <c r="C434" s="23">
        <f t="shared" si="6"/>
        <v>428</v>
      </c>
      <c r="D434" s="20"/>
      <c r="E434" s="20"/>
      <c r="F434" s="22"/>
      <c r="G434" s="21"/>
      <c r="H434" s="20"/>
      <c r="I434" s="39"/>
      <c r="J434" s="39"/>
      <c r="K434" s="39"/>
      <c r="L434" s="39"/>
      <c r="M434" s="42"/>
      <c r="N434" s="39"/>
      <c r="O434" s="39"/>
      <c r="P434" s="39"/>
      <c r="Q434" s="39"/>
      <c r="R434" s="39"/>
    </row>
    <row r="435" spans="3:18" ht="17.100000000000001" customHeight="1" x14ac:dyDescent="0.4">
      <c r="C435" s="23">
        <f t="shared" si="6"/>
        <v>429</v>
      </c>
      <c r="D435" s="20"/>
      <c r="E435" s="20"/>
      <c r="F435" s="22"/>
      <c r="G435" s="21"/>
      <c r="H435" s="20"/>
      <c r="I435" s="39"/>
      <c r="J435" s="39"/>
      <c r="K435" s="39"/>
      <c r="L435" s="39"/>
      <c r="M435" s="42"/>
      <c r="N435" s="39"/>
      <c r="O435" s="39"/>
      <c r="P435" s="39"/>
      <c r="Q435" s="39"/>
      <c r="R435" s="39"/>
    </row>
    <row r="436" spans="3:18" ht="17.100000000000001" customHeight="1" x14ac:dyDescent="0.4">
      <c r="C436" s="23">
        <f t="shared" si="6"/>
        <v>430</v>
      </c>
      <c r="D436" s="20"/>
      <c r="E436" s="20"/>
      <c r="F436" s="22"/>
      <c r="G436" s="21"/>
      <c r="H436" s="20"/>
      <c r="I436" s="39"/>
      <c r="J436" s="39"/>
      <c r="K436" s="39"/>
      <c r="L436" s="39"/>
      <c r="M436" s="42"/>
      <c r="N436" s="39"/>
      <c r="O436" s="39"/>
      <c r="P436" s="39"/>
      <c r="Q436" s="39"/>
      <c r="R436" s="39"/>
    </row>
    <row r="437" spans="3:18" ht="17.100000000000001" customHeight="1" x14ac:dyDescent="0.4">
      <c r="C437" s="23">
        <f t="shared" si="6"/>
        <v>431</v>
      </c>
      <c r="D437" s="20"/>
      <c r="E437" s="20"/>
      <c r="F437" s="22"/>
      <c r="G437" s="21"/>
      <c r="H437" s="20"/>
      <c r="I437" s="39"/>
      <c r="J437" s="39"/>
      <c r="K437" s="39"/>
      <c r="L437" s="39"/>
      <c r="M437" s="42"/>
      <c r="N437" s="39"/>
      <c r="O437" s="39"/>
      <c r="P437" s="39"/>
      <c r="Q437" s="39"/>
      <c r="R437" s="39"/>
    </row>
    <row r="438" spans="3:18" ht="17.100000000000001" customHeight="1" x14ac:dyDescent="0.4">
      <c r="C438" s="23">
        <f t="shared" si="6"/>
        <v>432</v>
      </c>
      <c r="D438" s="20"/>
      <c r="E438" s="20"/>
      <c r="F438" s="22"/>
      <c r="G438" s="21"/>
      <c r="H438" s="20"/>
      <c r="I438" s="39"/>
      <c r="J438" s="39"/>
      <c r="K438" s="39"/>
      <c r="L438" s="39"/>
      <c r="M438" s="42"/>
      <c r="N438" s="39"/>
      <c r="O438" s="39"/>
      <c r="P438" s="39"/>
      <c r="Q438" s="39"/>
      <c r="R438" s="39"/>
    </row>
    <row r="439" spans="3:18" ht="17.100000000000001" customHeight="1" x14ac:dyDescent="0.4">
      <c r="C439" s="23">
        <f t="shared" si="6"/>
        <v>433</v>
      </c>
      <c r="D439" s="20"/>
      <c r="E439" s="20"/>
      <c r="F439" s="22"/>
      <c r="G439" s="21"/>
      <c r="H439" s="20"/>
      <c r="I439" s="39"/>
      <c r="J439" s="39"/>
      <c r="K439" s="39"/>
      <c r="L439" s="39"/>
      <c r="M439" s="42"/>
      <c r="N439" s="39"/>
      <c r="O439" s="39"/>
      <c r="P439" s="39"/>
      <c r="Q439" s="39"/>
      <c r="R439" s="39"/>
    </row>
    <row r="440" spans="3:18" ht="17.100000000000001" customHeight="1" x14ac:dyDescent="0.4">
      <c r="C440" s="23">
        <f t="shared" si="6"/>
        <v>434</v>
      </c>
      <c r="D440" s="20"/>
      <c r="E440" s="20"/>
      <c r="F440" s="22"/>
      <c r="G440" s="21"/>
      <c r="H440" s="20"/>
      <c r="I440" s="39"/>
      <c r="J440" s="39"/>
      <c r="K440" s="39"/>
      <c r="L440" s="39"/>
      <c r="M440" s="42"/>
      <c r="N440" s="39"/>
      <c r="O440" s="39"/>
      <c r="P440" s="39"/>
      <c r="Q440" s="39"/>
      <c r="R440" s="39"/>
    </row>
    <row r="441" spans="3:18" ht="17.100000000000001" customHeight="1" x14ac:dyDescent="0.4">
      <c r="C441" s="23">
        <f t="shared" si="6"/>
        <v>435</v>
      </c>
      <c r="D441" s="20"/>
      <c r="E441" s="20"/>
      <c r="F441" s="22"/>
      <c r="G441" s="21"/>
      <c r="H441" s="20"/>
      <c r="I441" s="39"/>
      <c r="J441" s="39"/>
      <c r="K441" s="39"/>
      <c r="L441" s="39"/>
      <c r="M441" s="42"/>
      <c r="N441" s="39"/>
      <c r="O441" s="39"/>
      <c r="P441" s="39"/>
      <c r="Q441" s="39"/>
      <c r="R441" s="39"/>
    </row>
    <row r="442" spans="3:18" ht="17.100000000000001" customHeight="1" x14ac:dyDescent="0.4">
      <c r="C442" s="23">
        <f t="shared" si="6"/>
        <v>436</v>
      </c>
      <c r="D442" s="20"/>
      <c r="E442" s="20"/>
      <c r="F442" s="22"/>
      <c r="G442" s="21"/>
      <c r="H442" s="20"/>
      <c r="I442" s="39"/>
      <c r="J442" s="39"/>
      <c r="K442" s="39"/>
      <c r="L442" s="39"/>
      <c r="M442" s="42"/>
      <c r="N442" s="39"/>
      <c r="O442" s="39"/>
      <c r="P442" s="39"/>
      <c r="Q442" s="39"/>
      <c r="R442" s="39"/>
    </row>
    <row r="443" spans="3:18" ht="17.100000000000001" customHeight="1" x14ac:dyDescent="0.4">
      <c r="C443" s="23">
        <f t="shared" si="6"/>
        <v>437</v>
      </c>
      <c r="D443" s="20"/>
      <c r="E443" s="20"/>
      <c r="F443" s="22"/>
      <c r="G443" s="21"/>
      <c r="H443" s="20"/>
      <c r="I443" s="39"/>
      <c r="J443" s="39"/>
      <c r="K443" s="39"/>
      <c r="L443" s="39"/>
      <c r="M443" s="42"/>
      <c r="N443" s="39"/>
      <c r="O443" s="39"/>
      <c r="P443" s="39"/>
      <c r="Q443" s="39"/>
      <c r="R443" s="39"/>
    </row>
    <row r="444" spans="3:18" ht="17.100000000000001" customHeight="1" x14ac:dyDescent="0.4">
      <c r="C444" s="23">
        <f t="shared" si="6"/>
        <v>438</v>
      </c>
      <c r="D444" s="20"/>
      <c r="E444" s="20"/>
      <c r="F444" s="22"/>
      <c r="G444" s="21"/>
      <c r="H444" s="20"/>
      <c r="I444" s="39"/>
      <c r="J444" s="39"/>
      <c r="K444" s="39"/>
      <c r="L444" s="39"/>
      <c r="M444" s="42"/>
      <c r="N444" s="39"/>
      <c r="O444" s="39"/>
      <c r="P444" s="39"/>
      <c r="Q444" s="39"/>
      <c r="R444" s="39"/>
    </row>
    <row r="445" spans="3:18" ht="17.100000000000001" customHeight="1" x14ac:dyDescent="0.4">
      <c r="C445" s="23">
        <f t="shared" si="6"/>
        <v>439</v>
      </c>
      <c r="D445" s="20"/>
      <c r="E445" s="20"/>
      <c r="F445" s="22"/>
      <c r="G445" s="21"/>
      <c r="H445" s="20"/>
      <c r="I445" s="39"/>
      <c r="J445" s="39"/>
      <c r="K445" s="39"/>
      <c r="L445" s="39"/>
      <c r="M445" s="42"/>
      <c r="N445" s="39"/>
      <c r="O445" s="39"/>
      <c r="P445" s="39"/>
      <c r="Q445" s="39"/>
      <c r="R445" s="39"/>
    </row>
    <row r="446" spans="3:18" ht="17.100000000000001" customHeight="1" x14ac:dyDescent="0.4">
      <c r="C446" s="23">
        <f t="shared" si="6"/>
        <v>440</v>
      </c>
      <c r="D446" s="20"/>
      <c r="E446" s="20"/>
      <c r="F446" s="22"/>
      <c r="G446" s="21"/>
      <c r="H446" s="20"/>
      <c r="I446" s="39"/>
      <c r="J446" s="39"/>
      <c r="K446" s="39"/>
      <c r="L446" s="39"/>
      <c r="M446" s="42"/>
      <c r="N446" s="39"/>
      <c r="O446" s="39"/>
      <c r="P446" s="39"/>
      <c r="Q446" s="39"/>
      <c r="R446" s="39"/>
    </row>
    <row r="447" spans="3:18" ht="17.100000000000001" customHeight="1" x14ac:dyDescent="0.4">
      <c r="C447" s="23">
        <f t="shared" si="6"/>
        <v>441</v>
      </c>
      <c r="D447" s="20"/>
      <c r="E447" s="20"/>
      <c r="F447" s="22"/>
      <c r="G447" s="21"/>
      <c r="H447" s="20"/>
      <c r="I447" s="39"/>
      <c r="J447" s="39"/>
      <c r="K447" s="39"/>
      <c r="L447" s="39"/>
      <c r="M447" s="42"/>
      <c r="N447" s="39"/>
      <c r="O447" s="39"/>
      <c r="P447" s="39"/>
      <c r="Q447" s="39"/>
      <c r="R447" s="39"/>
    </row>
    <row r="448" spans="3:18" ht="17.100000000000001" customHeight="1" x14ac:dyDescent="0.4">
      <c r="C448" s="23">
        <f t="shared" si="6"/>
        <v>442</v>
      </c>
      <c r="D448" s="20"/>
      <c r="E448" s="20"/>
      <c r="F448" s="22"/>
      <c r="G448" s="21"/>
      <c r="H448" s="20"/>
      <c r="I448" s="39"/>
      <c r="J448" s="39"/>
      <c r="K448" s="39"/>
      <c r="L448" s="39"/>
      <c r="M448" s="42"/>
      <c r="N448" s="39"/>
      <c r="O448" s="39"/>
      <c r="P448" s="39"/>
      <c r="Q448" s="39"/>
      <c r="R448" s="39"/>
    </row>
    <row r="449" spans="3:18" ht="17.100000000000001" customHeight="1" x14ac:dyDescent="0.4">
      <c r="C449" s="23">
        <f t="shared" si="6"/>
        <v>443</v>
      </c>
      <c r="D449" s="20"/>
      <c r="E449" s="20"/>
      <c r="F449" s="22"/>
      <c r="G449" s="21"/>
      <c r="H449" s="20"/>
      <c r="I449" s="39"/>
      <c r="J449" s="39"/>
      <c r="K449" s="39"/>
      <c r="L449" s="39"/>
      <c r="M449" s="42"/>
      <c r="N449" s="39"/>
      <c r="O449" s="39"/>
      <c r="P449" s="39"/>
      <c r="Q449" s="39"/>
      <c r="R449" s="39"/>
    </row>
    <row r="450" spans="3:18" ht="17.100000000000001" customHeight="1" x14ac:dyDescent="0.4">
      <c r="C450" s="23">
        <f t="shared" si="6"/>
        <v>444</v>
      </c>
      <c r="D450" s="20"/>
      <c r="E450" s="20"/>
      <c r="F450" s="22"/>
      <c r="G450" s="21"/>
      <c r="H450" s="20"/>
      <c r="I450" s="39"/>
      <c r="J450" s="39"/>
      <c r="K450" s="39"/>
      <c r="L450" s="39"/>
      <c r="M450" s="42"/>
      <c r="N450" s="39"/>
      <c r="O450" s="39"/>
      <c r="P450" s="39"/>
      <c r="Q450" s="39"/>
      <c r="R450" s="39"/>
    </row>
    <row r="451" spans="3:18" ht="17.100000000000001" customHeight="1" x14ac:dyDescent="0.4">
      <c r="C451" s="23">
        <f t="shared" si="6"/>
        <v>445</v>
      </c>
      <c r="D451" s="20"/>
      <c r="E451" s="20"/>
      <c r="F451" s="22"/>
      <c r="G451" s="21"/>
      <c r="H451" s="20"/>
      <c r="I451" s="39"/>
      <c r="J451" s="39"/>
      <c r="K451" s="39"/>
      <c r="L451" s="39"/>
      <c r="M451" s="42"/>
      <c r="N451" s="39"/>
      <c r="O451" s="39"/>
      <c r="P451" s="39"/>
      <c r="Q451" s="39"/>
      <c r="R451" s="39"/>
    </row>
    <row r="452" spans="3:18" ht="17.100000000000001" customHeight="1" x14ac:dyDescent="0.4">
      <c r="C452" s="23">
        <f t="shared" si="6"/>
        <v>446</v>
      </c>
      <c r="D452" s="20"/>
      <c r="E452" s="20"/>
      <c r="F452" s="22"/>
      <c r="G452" s="21"/>
      <c r="H452" s="20"/>
      <c r="I452" s="39"/>
      <c r="J452" s="39"/>
      <c r="K452" s="39"/>
      <c r="L452" s="39"/>
      <c r="M452" s="42"/>
      <c r="N452" s="39"/>
      <c r="O452" s="39"/>
      <c r="P452" s="39"/>
      <c r="Q452" s="39"/>
      <c r="R452" s="39"/>
    </row>
    <row r="453" spans="3:18" ht="17.100000000000001" customHeight="1" x14ac:dyDescent="0.4">
      <c r="C453" s="23">
        <f t="shared" si="6"/>
        <v>447</v>
      </c>
      <c r="D453" s="20"/>
      <c r="E453" s="20"/>
      <c r="F453" s="22"/>
      <c r="G453" s="21"/>
      <c r="H453" s="20"/>
      <c r="I453" s="39"/>
      <c r="J453" s="39"/>
      <c r="K453" s="39"/>
      <c r="L453" s="39"/>
      <c r="M453" s="42"/>
      <c r="N453" s="39"/>
      <c r="O453" s="39"/>
      <c r="P453" s="39"/>
      <c r="Q453" s="39"/>
      <c r="R453" s="39"/>
    </row>
    <row r="454" spans="3:18" ht="17.100000000000001" customHeight="1" x14ac:dyDescent="0.4">
      <c r="C454" s="23">
        <f t="shared" si="6"/>
        <v>448</v>
      </c>
      <c r="D454" s="20"/>
      <c r="E454" s="20"/>
      <c r="F454" s="22"/>
      <c r="G454" s="21"/>
      <c r="H454" s="20"/>
      <c r="I454" s="39"/>
      <c r="J454" s="39"/>
      <c r="K454" s="39"/>
      <c r="L454" s="39"/>
      <c r="M454" s="42"/>
      <c r="N454" s="39"/>
      <c r="O454" s="39"/>
      <c r="P454" s="39"/>
      <c r="Q454" s="39"/>
      <c r="R454" s="39"/>
    </row>
    <row r="455" spans="3:18" ht="17.100000000000001" customHeight="1" x14ac:dyDescent="0.4">
      <c r="C455" s="23">
        <f t="shared" ref="C455:C506" si="7">ROW()-6</f>
        <v>449</v>
      </c>
      <c r="D455" s="20"/>
      <c r="E455" s="20"/>
      <c r="F455" s="22"/>
      <c r="G455" s="21"/>
      <c r="H455" s="20"/>
      <c r="I455" s="39"/>
      <c r="J455" s="39"/>
      <c r="K455" s="39"/>
      <c r="L455" s="39"/>
      <c r="M455" s="42"/>
      <c r="N455" s="39"/>
      <c r="O455" s="39"/>
      <c r="P455" s="39"/>
      <c r="Q455" s="39"/>
      <c r="R455" s="39"/>
    </row>
    <row r="456" spans="3:18" ht="17.100000000000001" customHeight="1" x14ac:dyDescent="0.4">
      <c r="C456" s="23">
        <f t="shared" si="7"/>
        <v>450</v>
      </c>
      <c r="D456" s="20"/>
      <c r="E456" s="20"/>
      <c r="F456" s="22"/>
      <c r="G456" s="21"/>
      <c r="H456" s="20"/>
      <c r="I456" s="39"/>
      <c r="J456" s="39"/>
      <c r="K456" s="39"/>
      <c r="L456" s="39"/>
      <c r="M456" s="42"/>
      <c r="N456" s="39"/>
      <c r="O456" s="39"/>
      <c r="P456" s="39"/>
      <c r="Q456" s="39"/>
      <c r="R456" s="39"/>
    </row>
    <row r="457" spans="3:18" ht="17.100000000000001" customHeight="1" x14ac:dyDescent="0.4">
      <c r="C457" s="23">
        <f t="shared" si="7"/>
        <v>451</v>
      </c>
      <c r="D457" s="20"/>
      <c r="E457" s="20"/>
      <c r="F457" s="22"/>
      <c r="G457" s="21"/>
      <c r="H457" s="20"/>
      <c r="I457" s="39"/>
      <c r="J457" s="39"/>
      <c r="K457" s="39"/>
      <c r="L457" s="39"/>
      <c r="M457" s="42"/>
      <c r="N457" s="39"/>
      <c r="O457" s="39"/>
      <c r="P457" s="39"/>
      <c r="Q457" s="39"/>
      <c r="R457" s="39"/>
    </row>
    <row r="458" spans="3:18" ht="17.100000000000001" customHeight="1" x14ac:dyDescent="0.4">
      <c r="C458" s="23">
        <f t="shared" si="7"/>
        <v>452</v>
      </c>
      <c r="D458" s="20"/>
      <c r="E458" s="20"/>
      <c r="F458" s="22"/>
      <c r="G458" s="21"/>
      <c r="H458" s="20"/>
      <c r="I458" s="39"/>
      <c r="J458" s="39"/>
      <c r="K458" s="39"/>
      <c r="L458" s="39"/>
      <c r="M458" s="42"/>
      <c r="N458" s="39"/>
      <c r="O458" s="39"/>
      <c r="P458" s="39"/>
      <c r="Q458" s="39"/>
      <c r="R458" s="39"/>
    </row>
    <row r="459" spans="3:18" ht="17.100000000000001" customHeight="1" x14ac:dyDescent="0.4">
      <c r="C459" s="23">
        <f t="shared" si="7"/>
        <v>453</v>
      </c>
      <c r="D459" s="20"/>
      <c r="E459" s="20"/>
      <c r="F459" s="22"/>
      <c r="G459" s="21"/>
      <c r="H459" s="20"/>
      <c r="I459" s="39"/>
      <c r="J459" s="39"/>
      <c r="K459" s="39"/>
      <c r="L459" s="39"/>
      <c r="M459" s="42"/>
      <c r="N459" s="39"/>
      <c r="O459" s="39"/>
      <c r="P459" s="39"/>
      <c r="Q459" s="39"/>
      <c r="R459" s="39"/>
    </row>
    <row r="460" spans="3:18" ht="17.100000000000001" customHeight="1" x14ac:dyDescent="0.4">
      <c r="C460" s="23">
        <f t="shared" si="7"/>
        <v>454</v>
      </c>
      <c r="D460" s="20"/>
      <c r="E460" s="20"/>
      <c r="F460" s="22"/>
      <c r="G460" s="21"/>
      <c r="H460" s="20"/>
      <c r="I460" s="39"/>
      <c r="J460" s="39"/>
      <c r="K460" s="39"/>
      <c r="L460" s="39"/>
      <c r="M460" s="42"/>
      <c r="N460" s="39"/>
      <c r="O460" s="39"/>
      <c r="P460" s="39"/>
      <c r="Q460" s="39"/>
      <c r="R460" s="39"/>
    </row>
    <row r="461" spans="3:18" ht="17.100000000000001" customHeight="1" x14ac:dyDescent="0.4">
      <c r="C461" s="23">
        <f t="shared" si="7"/>
        <v>455</v>
      </c>
      <c r="D461" s="20"/>
      <c r="E461" s="20"/>
      <c r="F461" s="22"/>
      <c r="G461" s="21"/>
      <c r="H461" s="20"/>
      <c r="I461" s="39"/>
      <c r="J461" s="39"/>
      <c r="K461" s="39"/>
      <c r="L461" s="39"/>
      <c r="M461" s="42"/>
      <c r="N461" s="39"/>
      <c r="O461" s="39"/>
      <c r="P461" s="39"/>
      <c r="Q461" s="39"/>
      <c r="R461" s="39"/>
    </row>
    <row r="462" spans="3:18" ht="17.100000000000001" customHeight="1" x14ac:dyDescent="0.4">
      <c r="C462" s="23">
        <f t="shared" si="7"/>
        <v>456</v>
      </c>
      <c r="D462" s="20"/>
      <c r="E462" s="20"/>
      <c r="F462" s="22"/>
      <c r="G462" s="21"/>
      <c r="H462" s="20"/>
      <c r="I462" s="39"/>
      <c r="J462" s="39"/>
      <c r="K462" s="39"/>
      <c r="L462" s="39"/>
      <c r="M462" s="42"/>
      <c r="N462" s="39"/>
      <c r="O462" s="39"/>
      <c r="P462" s="39"/>
      <c r="Q462" s="39"/>
      <c r="R462" s="39"/>
    </row>
    <row r="463" spans="3:18" ht="17.100000000000001" customHeight="1" x14ac:dyDescent="0.4">
      <c r="C463" s="23">
        <f t="shared" si="7"/>
        <v>457</v>
      </c>
      <c r="D463" s="20"/>
      <c r="E463" s="20"/>
      <c r="F463" s="22"/>
      <c r="G463" s="21"/>
      <c r="H463" s="20"/>
      <c r="I463" s="39"/>
      <c r="J463" s="39"/>
      <c r="K463" s="39"/>
      <c r="L463" s="39"/>
      <c r="M463" s="42"/>
      <c r="N463" s="39"/>
      <c r="O463" s="39"/>
      <c r="P463" s="39"/>
      <c r="Q463" s="39"/>
      <c r="R463" s="39"/>
    </row>
    <row r="464" spans="3:18" ht="17.100000000000001" customHeight="1" x14ac:dyDescent="0.4">
      <c r="C464" s="23">
        <f t="shared" si="7"/>
        <v>458</v>
      </c>
      <c r="D464" s="20"/>
      <c r="E464" s="20"/>
      <c r="F464" s="22"/>
      <c r="G464" s="21"/>
      <c r="H464" s="20"/>
      <c r="I464" s="39"/>
      <c r="J464" s="39"/>
      <c r="K464" s="39"/>
      <c r="L464" s="39"/>
      <c r="M464" s="42"/>
      <c r="N464" s="39"/>
      <c r="O464" s="39"/>
      <c r="P464" s="39"/>
      <c r="Q464" s="39"/>
      <c r="R464" s="39"/>
    </row>
    <row r="465" spans="3:18" ht="17.100000000000001" customHeight="1" x14ac:dyDescent="0.4">
      <c r="C465" s="23">
        <f t="shared" si="7"/>
        <v>459</v>
      </c>
      <c r="D465" s="20"/>
      <c r="E465" s="20"/>
      <c r="F465" s="22"/>
      <c r="G465" s="21"/>
      <c r="H465" s="20"/>
      <c r="I465" s="39"/>
      <c r="J465" s="39"/>
      <c r="K465" s="39"/>
      <c r="L465" s="39"/>
      <c r="M465" s="42"/>
      <c r="N465" s="39"/>
      <c r="O465" s="39"/>
      <c r="P465" s="39"/>
      <c r="Q465" s="39"/>
      <c r="R465" s="39"/>
    </row>
    <row r="466" spans="3:18" ht="17.100000000000001" customHeight="1" x14ac:dyDescent="0.4">
      <c r="C466" s="23">
        <f t="shared" si="7"/>
        <v>460</v>
      </c>
      <c r="D466" s="20"/>
      <c r="E466" s="20"/>
      <c r="F466" s="22"/>
      <c r="G466" s="21"/>
      <c r="H466" s="20"/>
      <c r="I466" s="39"/>
      <c r="J466" s="39"/>
      <c r="K466" s="39"/>
      <c r="L466" s="39"/>
      <c r="M466" s="42"/>
      <c r="N466" s="39"/>
      <c r="O466" s="39"/>
      <c r="P466" s="39"/>
      <c r="Q466" s="39"/>
      <c r="R466" s="39"/>
    </row>
    <row r="467" spans="3:18" ht="17.100000000000001" customHeight="1" x14ac:dyDescent="0.4">
      <c r="C467" s="23">
        <f t="shared" si="7"/>
        <v>461</v>
      </c>
      <c r="D467" s="20"/>
      <c r="E467" s="20"/>
      <c r="F467" s="22"/>
      <c r="G467" s="21"/>
      <c r="H467" s="20"/>
      <c r="I467" s="39"/>
      <c r="J467" s="39"/>
      <c r="K467" s="39"/>
      <c r="L467" s="39"/>
      <c r="M467" s="42"/>
      <c r="N467" s="39"/>
      <c r="O467" s="39"/>
      <c r="P467" s="39"/>
      <c r="Q467" s="39"/>
      <c r="R467" s="39"/>
    </row>
    <row r="468" spans="3:18" ht="17.100000000000001" customHeight="1" x14ac:dyDescent="0.4">
      <c r="C468" s="23">
        <f t="shared" si="7"/>
        <v>462</v>
      </c>
      <c r="D468" s="20"/>
      <c r="E468" s="20"/>
      <c r="F468" s="22"/>
      <c r="G468" s="21"/>
      <c r="H468" s="20"/>
      <c r="I468" s="39"/>
      <c r="J468" s="39"/>
      <c r="K468" s="39"/>
      <c r="L468" s="39"/>
      <c r="M468" s="42"/>
      <c r="N468" s="39"/>
      <c r="O468" s="39"/>
      <c r="P468" s="39"/>
      <c r="Q468" s="39"/>
      <c r="R468" s="39"/>
    </row>
    <row r="469" spans="3:18" ht="17.100000000000001" customHeight="1" x14ac:dyDescent="0.4">
      <c r="C469" s="23">
        <f t="shared" si="7"/>
        <v>463</v>
      </c>
      <c r="D469" s="20"/>
      <c r="E469" s="20"/>
      <c r="F469" s="22"/>
      <c r="G469" s="21"/>
      <c r="H469" s="20"/>
      <c r="I469" s="39"/>
      <c r="J469" s="39"/>
      <c r="K469" s="39"/>
      <c r="L469" s="39"/>
      <c r="M469" s="42"/>
      <c r="N469" s="39"/>
      <c r="O469" s="39"/>
      <c r="P469" s="39"/>
      <c r="Q469" s="39"/>
      <c r="R469" s="39"/>
    </row>
    <row r="470" spans="3:18" ht="17.100000000000001" customHeight="1" x14ac:dyDescent="0.4">
      <c r="C470" s="23">
        <f t="shared" si="7"/>
        <v>464</v>
      </c>
      <c r="D470" s="20"/>
      <c r="E470" s="20"/>
      <c r="F470" s="22"/>
      <c r="G470" s="21"/>
      <c r="H470" s="20"/>
      <c r="I470" s="39"/>
      <c r="J470" s="39"/>
      <c r="K470" s="39"/>
      <c r="L470" s="39"/>
      <c r="M470" s="42"/>
      <c r="N470" s="39"/>
      <c r="O470" s="39"/>
      <c r="P470" s="39"/>
      <c r="Q470" s="39"/>
      <c r="R470" s="39"/>
    </row>
    <row r="471" spans="3:18" ht="17.100000000000001" customHeight="1" x14ac:dyDescent="0.4">
      <c r="C471" s="23">
        <f t="shared" si="7"/>
        <v>465</v>
      </c>
      <c r="D471" s="20"/>
      <c r="E471" s="20"/>
      <c r="F471" s="22"/>
      <c r="G471" s="21"/>
      <c r="H471" s="20"/>
      <c r="I471" s="39"/>
      <c r="J471" s="39"/>
      <c r="K471" s="39"/>
      <c r="L471" s="39"/>
      <c r="M471" s="42"/>
      <c r="N471" s="39"/>
      <c r="O471" s="39"/>
      <c r="P471" s="39"/>
      <c r="Q471" s="39"/>
      <c r="R471" s="39"/>
    </row>
    <row r="472" spans="3:18" ht="17.100000000000001" customHeight="1" x14ac:dyDescent="0.4">
      <c r="C472" s="23">
        <f t="shared" si="7"/>
        <v>466</v>
      </c>
      <c r="D472" s="20"/>
      <c r="E472" s="20"/>
      <c r="F472" s="22"/>
      <c r="G472" s="21"/>
      <c r="H472" s="20"/>
      <c r="I472" s="39"/>
      <c r="J472" s="39"/>
      <c r="K472" s="39"/>
      <c r="L472" s="39"/>
      <c r="M472" s="42"/>
      <c r="N472" s="39"/>
      <c r="O472" s="39"/>
      <c r="P472" s="39"/>
      <c r="Q472" s="39"/>
      <c r="R472" s="39"/>
    </row>
    <row r="473" spans="3:18" ht="17.100000000000001" customHeight="1" x14ac:dyDescent="0.4">
      <c r="C473" s="23">
        <f t="shared" si="7"/>
        <v>467</v>
      </c>
      <c r="D473" s="20"/>
      <c r="E473" s="20"/>
      <c r="F473" s="22"/>
      <c r="G473" s="21"/>
      <c r="H473" s="20"/>
      <c r="I473" s="39"/>
      <c r="J473" s="39"/>
      <c r="K473" s="39"/>
      <c r="L473" s="39"/>
      <c r="M473" s="42"/>
      <c r="N473" s="39"/>
      <c r="O473" s="39"/>
      <c r="P473" s="39"/>
      <c r="Q473" s="39"/>
      <c r="R473" s="39"/>
    </row>
    <row r="474" spans="3:18" ht="17.100000000000001" customHeight="1" x14ac:dyDescent="0.4">
      <c r="C474" s="23">
        <f t="shared" si="7"/>
        <v>468</v>
      </c>
      <c r="D474" s="20"/>
      <c r="E474" s="20"/>
      <c r="F474" s="22"/>
      <c r="G474" s="21"/>
      <c r="H474" s="20"/>
      <c r="I474" s="39"/>
      <c r="J474" s="39"/>
      <c r="K474" s="39"/>
      <c r="L474" s="39"/>
      <c r="M474" s="42"/>
      <c r="N474" s="39"/>
      <c r="O474" s="39"/>
      <c r="P474" s="39"/>
      <c r="Q474" s="39"/>
      <c r="R474" s="39"/>
    </row>
    <row r="475" spans="3:18" ht="17.100000000000001" customHeight="1" x14ac:dyDescent="0.4">
      <c r="C475" s="23">
        <f t="shared" si="7"/>
        <v>469</v>
      </c>
      <c r="D475" s="20"/>
      <c r="E475" s="20"/>
      <c r="F475" s="22"/>
      <c r="G475" s="21"/>
      <c r="H475" s="20"/>
      <c r="I475" s="39"/>
      <c r="J475" s="39"/>
      <c r="K475" s="39"/>
      <c r="L475" s="39"/>
      <c r="M475" s="42"/>
      <c r="N475" s="39"/>
      <c r="O475" s="39"/>
      <c r="P475" s="39"/>
      <c r="Q475" s="39"/>
      <c r="R475" s="39"/>
    </row>
    <row r="476" spans="3:18" ht="17.100000000000001" customHeight="1" x14ac:dyDescent="0.4">
      <c r="C476" s="23">
        <f t="shared" si="7"/>
        <v>470</v>
      </c>
      <c r="D476" s="20"/>
      <c r="E476" s="20"/>
      <c r="F476" s="22"/>
      <c r="G476" s="21"/>
      <c r="H476" s="20"/>
      <c r="I476" s="39"/>
      <c r="J476" s="39"/>
      <c r="K476" s="39"/>
      <c r="L476" s="39"/>
      <c r="M476" s="42"/>
      <c r="N476" s="39"/>
      <c r="O476" s="39"/>
      <c r="P476" s="39"/>
      <c r="Q476" s="39"/>
      <c r="R476" s="39"/>
    </row>
    <row r="477" spans="3:18" ht="17.100000000000001" customHeight="1" x14ac:dyDescent="0.4">
      <c r="C477" s="23">
        <f t="shared" si="7"/>
        <v>471</v>
      </c>
      <c r="D477" s="20"/>
      <c r="E477" s="20"/>
      <c r="F477" s="22"/>
      <c r="G477" s="21"/>
      <c r="H477" s="20"/>
      <c r="I477" s="39"/>
      <c r="J477" s="39"/>
      <c r="K477" s="39"/>
      <c r="L477" s="39"/>
      <c r="M477" s="42"/>
      <c r="N477" s="39"/>
      <c r="O477" s="39"/>
      <c r="P477" s="39"/>
      <c r="Q477" s="39"/>
      <c r="R477" s="39"/>
    </row>
    <row r="478" spans="3:18" ht="17.100000000000001" customHeight="1" x14ac:dyDescent="0.4">
      <c r="C478" s="23">
        <f t="shared" si="7"/>
        <v>472</v>
      </c>
      <c r="D478" s="20"/>
      <c r="E478" s="20"/>
      <c r="F478" s="22"/>
      <c r="G478" s="21"/>
      <c r="H478" s="20"/>
      <c r="I478" s="39"/>
      <c r="J478" s="39"/>
      <c r="K478" s="39"/>
      <c r="L478" s="39"/>
      <c r="M478" s="42"/>
      <c r="N478" s="39"/>
      <c r="O478" s="39"/>
      <c r="P478" s="39"/>
      <c r="Q478" s="39"/>
      <c r="R478" s="39"/>
    </row>
    <row r="479" spans="3:18" ht="17.100000000000001" customHeight="1" x14ac:dyDescent="0.4">
      <c r="C479" s="23">
        <f t="shared" si="7"/>
        <v>473</v>
      </c>
      <c r="D479" s="20"/>
      <c r="E479" s="20"/>
      <c r="F479" s="22"/>
      <c r="G479" s="21"/>
      <c r="H479" s="20"/>
      <c r="I479" s="39"/>
      <c r="J479" s="39"/>
      <c r="K479" s="39"/>
      <c r="L479" s="39"/>
      <c r="M479" s="42"/>
      <c r="N479" s="39"/>
      <c r="O479" s="39"/>
      <c r="P479" s="39"/>
      <c r="Q479" s="39"/>
      <c r="R479" s="39"/>
    </row>
    <row r="480" spans="3:18" ht="17.100000000000001" customHeight="1" x14ac:dyDescent="0.4">
      <c r="C480" s="23">
        <f t="shared" si="7"/>
        <v>474</v>
      </c>
      <c r="D480" s="20"/>
      <c r="E480" s="20"/>
      <c r="F480" s="22"/>
      <c r="G480" s="21"/>
      <c r="H480" s="20"/>
      <c r="I480" s="39"/>
      <c r="J480" s="39"/>
      <c r="K480" s="39"/>
      <c r="L480" s="39"/>
      <c r="M480" s="42"/>
      <c r="N480" s="39"/>
      <c r="O480" s="39"/>
      <c r="P480" s="39"/>
      <c r="Q480" s="39"/>
      <c r="R480" s="39"/>
    </row>
    <row r="481" spans="3:18" ht="17.100000000000001" customHeight="1" x14ac:dyDescent="0.4">
      <c r="C481" s="23">
        <f t="shared" si="7"/>
        <v>475</v>
      </c>
      <c r="D481" s="20"/>
      <c r="E481" s="20"/>
      <c r="F481" s="22"/>
      <c r="G481" s="21"/>
      <c r="H481" s="20"/>
      <c r="I481" s="39"/>
      <c r="J481" s="39"/>
      <c r="K481" s="39"/>
      <c r="L481" s="39"/>
      <c r="M481" s="42"/>
      <c r="N481" s="39"/>
      <c r="O481" s="39"/>
      <c r="P481" s="39"/>
      <c r="Q481" s="39"/>
      <c r="R481" s="39"/>
    </row>
    <row r="482" spans="3:18" ht="17.100000000000001" customHeight="1" x14ac:dyDescent="0.4">
      <c r="C482" s="23">
        <f t="shared" si="7"/>
        <v>476</v>
      </c>
      <c r="D482" s="20"/>
      <c r="E482" s="20"/>
      <c r="F482" s="22"/>
      <c r="G482" s="21"/>
      <c r="H482" s="20"/>
      <c r="I482" s="39"/>
      <c r="J482" s="39"/>
      <c r="K482" s="39"/>
      <c r="L482" s="39"/>
      <c r="M482" s="42"/>
      <c r="N482" s="39"/>
      <c r="O482" s="39"/>
      <c r="P482" s="39"/>
      <c r="Q482" s="39"/>
      <c r="R482" s="39"/>
    </row>
    <row r="483" spans="3:18" ht="17.100000000000001" customHeight="1" x14ac:dyDescent="0.4">
      <c r="C483" s="23">
        <f t="shared" si="7"/>
        <v>477</v>
      </c>
      <c r="D483" s="20"/>
      <c r="E483" s="20"/>
      <c r="F483" s="22"/>
      <c r="G483" s="21"/>
      <c r="H483" s="20"/>
      <c r="I483" s="39"/>
      <c r="J483" s="39"/>
      <c r="K483" s="39"/>
      <c r="L483" s="39"/>
      <c r="M483" s="42"/>
      <c r="N483" s="39"/>
      <c r="O483" s="39"/>
      <c r="P483" s="39"/>
      <c r="Q483" s="39"/>
      <c r="R483" s="39"/>
    </row>
    <row r="484" spans="3:18" ht="17.100000000000001" customHeight="1" x14ac:dyDescent="0.4">
      <c r="C484" s="23">
        <f t="shared" si="7"/>
        <v>478</v>
      </c>
      <c r="D484" s="20"/>
      <c r="E484" s="20"/>
      <c r="F484" s="22"/>
      <c r="G484" s="21"/>
      <c r="H484" s="20"/>
      <c r="I484" s="39"/>
      <c r="J484" s="39"/>
      <c r="K484" s="39"/>
      <c r="L484" s="39"/>
      <c r="M484" s="42"/>
      <c r="N484" s="39"/>
      <c r="O484" s="39"/>
      <c r="P484" s="39"/>
      <c r="Q484" s="39"/>
      <c r="R484" s="39"/>
    </row>
    <row r="485" spans="3:18" ht="17.100000000000001" customHeight="1" x14ac:dyDescent="0.4">
      <c r="C485" s="23">
        <f t="shared" si="7"/>
        <v>479</v>
      </c>
      <c r="D485" s="20"/>
      <c r="E485" s="20"/>
      <c r="F485" s="22"/>
      <c r="G485" s="21"/>
      <c r="H485" s="20"/>
      <c r="I485" s="39"/>
      <c r="J485" s="39"/>
      <c r="K485" s="39"/>
      <c r="L485" s="39"/>
      <c r="M485" s="42"/>
      <c r="N485" s="39"/>
      <c r="O485" s="39"/>
      <c r="P485" s="39"/>
      <c r="Q485" s="39"/>
      <c r="R485" s="39"/>
    </row>
    <row r="486" spans="3:18" ht="17.100000000000001" customHeight="1" x14ac:dyDescent="0.4">
      <c r="C486" s="23">
        <f t="shared" si="7"/>
        <v>480</v>
      </c>
      <c r="D486" s="20"/>
      <c r="E486" s="20"/>
      <c r="F486" s="22"/>
      <c r="G486" s="21"/>
      <c r="H486" s="20"/>
      <c r="I486" s="39"/>
      <c r="J486" s="39"/>
      <c r="K486" s="39"/>
      <c r="L486" s="39"/>
      <c r="M486" s="42"/>
      <c r="N486" s="39"/>
      <c r="O486" s="39"/>
      <c r="P486" s="39"/>
      <c r="Q486" s="39"/>
      <c r="R486" s="39"/>
    </row>
    <row r="487" spans="3:18" ht="17.100000000000001" customHeight="1" x14ac:dyDescent="0.4">
      <c r="C487" s="23">
        <f t="shared" si="7"/>
        <v>481</v>
      </c>
      <c r="D487" s="20"/>
      <c r="E487" s="20"/>
      <c r="F487" s="22"/>
      <c r="G487" s="21"/>
      <c r="H487" s="20"/>
      <c r="I487" s="39"/>
      <c r="J487" s="39"/>
      <c r="K487" s="39"/>
      <c r="L487" s="39"/>
      <c r="M487" s="42"/>
      <c r="N487" s="39"/>
      <c r="O487" s="39"/>
      <c r="P487" s="39"/>
      <c r="Q487" s="39"/>
      <c r="R487" s="39"/>
    </row>
    <row r="488" spans="3:18" ht="17.100000000000001" customHeight="1" x14ac:dyDescent="0.4">
      <c r="C488" s="23">
        <f t="shared" si="7"/>
        <v>482</v>
      </c>
      <c r="D488" s="20"/>
      <c r="E488" s="20"/>
      <c r="F488" s="22"/>
      <c r="G488" s="21"/>
      <c r="H488" s="20"/>
      <c r="I488" s="39"/>
      <c r="J488" s="39"/>
      <c r="K488" s="39"/>
      <c r="L488" s="39"/>
      <c r="M488" s="42"/>
      <c r="N488" s="39"/>
      <c r="O488" s="39"/>
      <c r="P488" s="39"/>
      <c r="Q488" s="39"/>
      <c r="R488" s="39"/>
    </row>
    <row r="489" spans="3:18" ht="17.100000000000001" customHeight="1" x14ac:dyDescent="0.4">
      <c r="C489" s="23">
        <f t="shared" si="7"/>
        <v>483</v>
      </c>
      <c r="D489" s="20"/>
      <c r="E489" s="20"/>
      <c r="F489" s="22"/>
      <c r="G489" s="21"/>
      <c r="H489" s="20"/>
      <c r="I489" s="39"/>
      <c r="J489" s="39"/>
      <c r="K489" s="39"/>
      <c r="L489" s="39"/>
      <c r="M489" s="42"/>
      <c r="N489" s="39"/>
      <c r="O489" s="39"/>
      <c r="P489" s="39"/>
      <c r="Q489" s="39"/>
      <c r="R489" s="39"/>
    </row>
    <row r="490" spans="3:18" ht="17.100000000000001" customHeight="1" x14ac:dyDescent="0.4">
      <c r="C490" s="23">
        <f t="shared" si="7"/>
        <v>484</v>
      </c>
      <c r="D490" s="20"/>
      <c r="E490" s="20"/>
      <c r="F490" s="22"/>
      <c r="G490" s="21"/>
      <c r="H490" s="20"/>
      <c r="I490" s="39"/>
      <c r="J490" s="39"/>
      <c r="K490" s="39"/>
      <c r="L490" s="39"/>
      <c r="M490" s="42"/>
      <c r="N490" s="39"/>
      <c r="O490" s="39"/>
      <c r="P490" s="39"/>
      <c r="Q490" s="39"/>
      <c r="R490" s="39"/>
    </row>
    <row r="491" spans="3:18" ht="17.100000000000001" customHeight="1" x14ac:dyDescent="0.4">
      <c r="C491" s="23">
        <f t="shared" si="7"/>
        <v>485</v>
      </c>
      <c r="D491" s="20"/>
      <c r="E491" s="20"/>
      <c r="F491" s="22"/>
      <c r="G491" s="21"/>
      <c r="H491" s="20"/>
      <c r="I491" s="39"/>
      <c r="J491" s="39"/>
      <c r="K491" s="39"/>
      <c r="L491" s="39"/>
      <c r="M491" s="42"/>
      <c r="N491" s="39"/>
      <c r="O491" s="39"/>
      <c r="P491" s="39"/>
      <c r="Q491" s="39"/>
      <c r="R491" s="39"/>
    </row>
    <row r="492" spans="3:18" ht="17.100000000000001" customHeight="1" x14ac:dyDescent="0.4">
      <c r="C492" s="23">
        <f t="shared" si="7"/>
        <v>486</v>
      </c>
      <c r="D492" s="20"/>
      <c r="E492" s="20"/>
      <c r="F492" s="22"/>
      <c r="G492" s="21"/>
      <c r="H492" s="20"/>
      <c r="I492" s="39"/>
      <c r="J492" s="39"/>
      <c r="K492" s="39"/>
      <c r="L492" s="39"/>
      <c r="M492" s="42"/>
      <c r="N492" s="39"/>
      <c r="O492" s="39"/>
      <c r="P492" s="39"/>
      <c r="Q492" s="39"/>
      <c r="R492" s="39"/>
    </row>
    <row r="493" spans="3:18" ht="17.100000000000001" customHeight="1" x14ac:dyDescent="0.4">
      <c r="C493" s="23">
        <f t="shared" si="7"/>
        <v>487</v>
      </c>
      <c r="D493" s="20"/>
      <c r="E493" s="20"/>
      <c r="F493" s="22"/>
      <c r="G493" s="21"/>
      <c r="H493" s="20"/>
      <c r="I493" s="39"/>
      <c r="J493" s="39"/>
      <c r="K493" s="39"/>
      <c r="L493" s="39"/>
      <c r="M493" s="42"/>
      <c r="N493" s="39"/>
      <c r="O493" s="39"/>
      <c r="P493" s="39"/>
      <c r="Q493" s="39"/>
      <c r="R493" s="39"/>
    </row>
    <row r="494" spans="3:18" ht="17.100000000000001" customHeight="1" x14ac:dyDescent="0.4">
      <c r="C494" s="23">
        <f t="shared" si="7"/>
        <v>488</v>
      </c>
      <c r="D494" s="20"/>
      <c r="E494" s="20"/>
      <c r="F494" s="22"/>
      <c r="G494" s="21"/>
      <c r="H494" s="20"/>
      <c r="I494" s="39"/>
      <c r="J494" s="39"/>
      <c r="K494" s="39"/>
      <c r="L494" s="39"/>
      <c r="M494" s="42"/>
      <c r="N494" s="39"/>
      <c r="O494" s="39"/>
      <c r="P494" s="39"/>
      <c r="Q494" s="39"/>
      <c r="R494" s="39"/>
    </row>
    <row r="495" spans="3:18" ht="17.100000000000001" customHeight="1" x14ac:dyDescent="0.4">
      <c r="C495" s="23">
        <f t="shared" si="7"/>
        <v>489</v>
      </c>
      <c r="D495" s="20"/>
      <c r="E495" s="20"/>
      <c r="F495" s="22"/>
      <c r="G495" s="21"/>
      <c r="H495" s="20"/>
      <c r="I495" s="39"/>
      <c r="J495" s="39"/>
      <c r="K495" s="39"/>
      <c r="L495" s="39"/>
      <c r="M495" s="42"/>
      <c r="N495" s="39"/>
      <c r="O495" s="39"/>
      <c r="P495" s="39"/>
      <c r="Q495" s="39"/>
      <c r="R495" s="39"/>
    </row>
    <row r="496" spans="3:18" ht="17.100000000000001" customHeight="1" x14ac:dyDescent="0.4">
      <c r="C496" s="23">
        <f t="shared" si="7"/>
        <v>490</v>
      </c>
      <c r="D496" s="20"/>
      <c r="E496" s="20"/>
      <c r="F496" s="22"/>
      <c r="G496" s="21"/>
      <c r="H496" s="20"/>
      <c r="I496" s="39"/>
      <c r="J496" s="39"/>
      <c r="K496" s="39"/>
      <c r="L496" s="39"/>
      <c r="M496" s="42"/>
      <c r="N496" s="39"/>
      <c r="O496" s="39"/>
      <c r="P496" s="39"/>
      <c r="Q496" s="39"/>
      <c r="R496" s="39"/>
    </row>
    <row r="497" spans="3:18" ht="17.100000000000001" customHeight="1" x14ac:dyDescent="0.4">
      <c r="C497" s="23">
        <f t="shared" si="7"/>
        <v>491</v>
      </c>
      <c r="D497" s="20"/>
      <c r="E497" s="20"/>
      <c r="F497" s="22"/>
      <c r="G497" s="21"/>
      <c r="H497" s="20"/>
      <c r="I497" s="39"/>
      <c r="J497" s="39"/>
      <c r="K497" s="39"/>
      <c r="L497" s="39"/>
      <c r="M497" s="42"/>
      <c r="N497" s="39"/>
      <c r="O497" s="39"/>
      <c r="P497" s="39"/>
      <c r="Q497" s="39"/>
      <c r="R497" s="39"/>
    </row>
    <row r="498" spans="3:18" ht="17.100000000000001" customHeight="1" x14ac:dyDescent="0.4">
      <c r="C498" s="23">
        <f t="shared" si="7"/>
        <v>492</v>
      </c>
      <c r="D498" s="20"/>
      <c r="E498" s="20"/>
      <c r="F498" s="22"/>
      <c r="G498" s="21"/>
      <c r="H498" s="20"/>
      <c r="I498" s="39"/>
      <c r="J498" s="39"/>
      <c r="K498" s="39"/>
      <c r="L498" s="39"/>
      <c r="M498" s="42"/>
      <c r="N498" s="39"/>
      <c r="O498" s="39"/>
      <c r="P498" s="39"/>
      <c r="Q498" s="39"/>
      <c r="R498" s="39"/>
    </row>
    <row r="499" spans="3:18" ht="17.100000000000001" customHeight="1" x14ac:dyDescent="0.4">
      <c r="C499" s="23">
        <f t="shared" si="7"/>
        <v>493</v>
      </c>
      <c r="D499" s="20"/>
      <c r="E499" s="20"/>
      <c r="F499" s="22"/>
      <c r="G499" s="21"/>
      <c r="H499" s="20"/>
      <c r="I499" s="39"/>
      <c r="J499" s="39"/>
      <c r="K499" s="39"/>
      <c r="L499" s="39"/>
      <c r="M499" s="42"/>
      <c r="N499" s="39"/>
      <c r="O499" s="39"/>
      <c r="P499" s="39"/>
      <c r="Q499" s="39"/>
      <c r="R499" s="39"/>
    </row>
    <row r="500" spans="3:18" ht="17.100000000000001" customHeight="1" x14ac:dyDescent="0.4">
      <c r="C500" s="23">
        <f t="shared" si="7"/>
        <v>494</v>
      </c>
      <c r="D500" s="20"/>
      <c r="E500" s="20"/>
      <c r="F500" s="22"/>
      <c r="G500" s="21"/>
      <c r="H500" s="20"/>
      <c r="I500" s="39"/>
      <c r="J500" s="39"/>
      <c r="K500" s="39"/>
      <c r="L500" s="39"/>
      <c r="M500" s="42"/>
      <c r="N500" s="39"/>
      <c r="O500" s="39"/>
      <c r="P500" s="39"/>
      <c r="Q500" s="39"/>
      <c r="R500" s="39"/>
    </row>
    <row r="501" spans="3:18" ht="17.100000000000001" customHeight="1" x14ac:dyDescent="0.4">
      <c r="C501" s="23">
        <f t="shared" si="7"/>
        <v>495</v>
      </c>
      <c r="D501" s="20"/>
      <c r="E501" s="20"/>
      <c r="F501" s="22"/>
      <c r="G501" s="21"/>
      <c r="H501" s="20"/>
      <c r="I501" s="39"/>
      <c r="J501" s="39"/>
      <c r="K501" s="39"/>
      <c r="L501" s="39"/>
      <c r="M501" s="42"/>
      <c r="N501" s="39"/>
      <c r="O501" s="39"/>
      <c r="P501" s="39"/>
      <c r="Q501" s="39"/>
      <c r="R501" s="39"/>
    </row>
    <row r="502" spans="3:18" ht="17.100000000000001" customHeight="1" x14ac:dyDescent="0.4">
      <c r="C502" s="23">
        <f t="shared" si="7"/>
        <v>496</v>
      </c>
      <c r="D502" s="20"/>
      <c r="E502" s="20"/>
      <c r="F502" s="22"/>
      <c r="G502" s="21"/>
      <c r="H502" s="20"/>
      <c r="I502" s="39"/>
      <c r="J502" s="39"/>
      <c r="K502" s="39"/>
      <c r="L502" s="39"/>
      <c r="M502" s="42"/>
      <c r="N502" s="39"/>
      <c r="O502" s="39"/>
      <c r="P502" s="39"/>
      <c r="Q502" s="39"/>
      <c r="R502" s="39"/>
    </row>
    <row r="503" spans="3:18" ht="17.100000000000001" customHeight="1" x14ac:dyDescent="0.4">
      <c r="C503" s="23">
        <f t="shared" si="7"/>
        <v>497</v>
      </c>
      <c r="D503" s="20"/>
      <c r="E503" s="20"/>
      <c r="F503" s="22"/>
      <c r="G503" s="21"/>
      <c r="H503" s="20"/>
      <c r="I503" s="39"/>
      <c r="J503" s="39"/>
      <c r="K503" s="39"/>
      <c r="L503" s="39"/>
      <c r="M503" s="42"/>
      <c r="N503" s="39"/>
      <c r="O503" s="39"/>
      <c r="P503" s="39"/>
      <c r="Q503" s="39"/>
      <c r="R503" s="39"/>
    </row>
    <row r="504" spans="3:18" ht="17.100000000000001" customHeight="1" x14ac:dyDescent="0.4">
      <c r="C504" s="23">
        <f t="shared" si="7"/>
        <v>498</v>
      </c>
      <c r="D504" s="20"/>
      <c r="E504" s="20"/>
      <c r="F504" s="22"/>
      <c r="G504" s="21"/>
      <c r="H504" s="20"/>
      <c r="I504" s="39"/>
      <c r="J504" s="39"/>
      <c r="K504" s="39"/>
      <c r="L504" s="39"/>
      <c r="M504" s="42"/>
      <c r="N504" s="39"/>
      <c r="O504" s="39"/>
      <c r="P504" s="39"/>
      <c r="Q504" s="39"/>
      <c r="R504" s="39"/>
    </row>
    <row r="505" spans="3:18" ht="17.100000000000001" customHeight="1" x14ac:dyDescent="0.4">
      <c r="C505" s="23">
        <f t="shared" si="7"/>
        <v>499</v>
      </c>
      <c r="D505" s="20"/>
      <c r="E505" s="20"/>
      <c r="F505" s="22"/>
      <c r="G505" s="21"/>
      <c r="H505" s="20"/>
      <c r="I505" s="39"/>
      <c r="J505" s="39"/>
      <c r="K505" s="39"/>
      <c r="L505" s="39"/>
      <c r="M505" s="42"/>
      <c r="N505" s="39"/>
      <c r="O505" s="39"/>
      <c r="P505" s="39"/>
      <c r="Q505" s="39"/>
      <c r="R505" s="39"/>
    </row>
    <row r="506" spans="3:18" ht="17.100000000000001" customHeight="1" x14ac:dyDescent="0.4">
      <c r="C506" s="23">
        <f t="shared" si="7"/>
        <v>500</v>
      </c>
      <c r="D506" s="20"/>
      <c r="E506" s="20"/>
      <c r="F506" s="22"/>
      <c r="G506" s="21"/>
      <c r="H506" s="20"/>
      <c r="I506" s="39"/>
      <c r="J506" s="39"/>
      <c r="K506" s="39"/>
      <c r="L506" s="39"/>
      <c r="M506" s="42"/>
      <c r="N506" s="39"/>
      <c r="O506" s="39"/>
      <c r="P506" s="39"/>
      <c r="Q506" s="39"/>
      <c r="R506" s="39"/>
    </row>
    <row r="507" spans="3:18" x14ac:dyDescent="0.4">
      <c r="C507" s="19" t="s">
        <v>18</v>
      </c>
      <c r="D507" s="19" t="s">
        <v>18</v>
      </c>
      <c r="E507" s="19" t="s">
        <v>18</v>
      </c>
      <c r="F507" s="19" t="s">
        <v>18</v>
      </c>
      <c r="G507" s="19" t="s">
        <v>18</v>
      </c>
      <c r="H507" s="19" t="s">
        <v>18</v>
      </c>
      <c r="I507" s="41" t="s">
        <v>18</v>
      </c>
      <c r="J507" s="41" t="s">
        <v>18</v>
      </c>
      <c r="K507" s="41" t="s">
        <v>18</v>
      </c>
      <c r="L507" s="41" t="s">
        <v>18</v>
      </c>
      <c r="M507" s="41" t="s">
        <v>18</v>
      </c>
      <c r="N507" s="41" t="s">
        <v>18</v>
      </c>
      <c r="O507" s="41" t="s">
        <v>18</v>
      </c>
      <c r="P507" s="41" t="s">
        <v>18</v>
      </c>
      <c r="Q507" s="41" t="s">
        <v>18</v>
      </c>
      <c r="R507" s="41" t="s">
        <v>18</v>
      </c>
    </row>
    <row r="509" spans="3:18" x14ac:dyDescent="0.4">
      <c r="C509" s="19" t="s">
        <v>55</v>
      </c>
    </row>
    <row r="512" spans="3:18" x14ac:dyDescent="0.4">
      <c r="C512" s="19" t="s">
        <v>128</v>
      </c>
    </row>
    <row r="513" spans="3:3" x14ac:dyDescent="0.4">
      <c r="C513" s="19" t="s">
        <v>129</v>
      </c>
    </row>
    <row r="514" spans="3:3" x14ac:dyDescent="0.4">
      <c r="C514" s="19" t="s">
        <v>130</v>
      </c>
    </row>
    <row r="515" spans="3:3" x14ac:dyDescent="0.4">
      <c r="C515" s="19" t="s">
        <v>131</v>
      </c>
    </row>
    <row r="516" spans="3:3" x14ac:dyDescent="0.4">
      <c r="C516" s="19" t="s">
        <v>132</v>
      </c>
    </row>
    <row r="518" spans="3:3" x14ac:dyDescent="0.4">
      <c r="C518" s="19" t="s">
        <v>133</v>
      </c>
    </row>
    <row r="519" spans="3:3" x14ac:dyDescent="0.4">
      <c r="C519" s="19" t="s">
        <v>134</v>
      </c>
    </row>
    <row r="520" spans="3:3" x14ac:dyDescent="0.4">
      <c r="C520" s="19" t="s">
        <v>135</v>
      </c>
    </row>
    <row r="521" spans="3:3" x14ac:dyDescent="0.4">
      <c r="C521" s="19" t="s">
        <v>136</v>
      </c>
    </row>
    <row r="522" spans="3:3" x14ac:dyDescent="0.4">
      <c r="C522" s="19" t="s">
        <v>137</v>
      </c>
    </row>
    <row r="523" spans="3:3" x14ac:dyDescent="0.4">
      <c r="C523" s="19" t="s">
        <v>138</v>
      </c>
    </row>
    <row r="524" spans="3:3" x14ac:dyDescent="0.4">
      <c r="C524" s="19" t="s">
        <v>139</v>
      </c>
    </row>
    <row r="525" spans="3:3" x14ac:dyDescent="0.4">
      <c r="C525" s="19" t="s">
        <v>140</v>
      </c>
    </row>
  </sheetData>
  <sheetProtection algorithmName="SHA-512" hashValue="5LeTh89rN5qMUFzuErrJtsnCv1smWtlz5mTpVbYFNW9vsOKV0C8x4yeczgK/D3WH2RhW5RsiWsNUpgF/vNrtbw==" saltValue="p2fF2LiJpBIcgl81swczsA==" spinCount="100000" sheet="1" objects="1" scenarios="1"/>
  <mergeCells count="3">
    <mergeCell ref="C5:G5"/>
    <mergeCell ref="H5:M5"/>
    <mergeCell ref="N5:R5"/>
  </mergeCells>
  <phoneticPr fontId="7"/>
  <dataValidations count="3">
    <dataValidation type="whole" allowBlank="1" showInputMessage="1" showErrorMessage="1" sqref="N7:R506" xr:uid="{BB20AA96-A9C8-43C5-A48B-E458111B2598}">
      <formula1>0</formula1>
      <formula2>9999999999</formula2>
    </dataValidation>
    <dataValidation type="textLength" allowBlank="1" showInputMessage="1" showErrorMessage="1" sqref="M10:M506" xr:uid="{0A3D259A-EA26-4F70-963D-1BFF7E8C4977}">
      <formula1>10</formula1>
      <formula2>11</formula2>
    </dataValidation>
    <dataValidation type="list" allowBlank="1" showInputMessage="1" showErrorMessage="1" sqref="J7:J506" xr:uid="{C4DAE086-C63A-4846-A1A6-ACB067BEC02B}">
      <formula1>INDIRECT(I7)</formula1>
    </dataValidation>
  </dataValidations>
  <pageMargins left="0.7" right="0.7" top="0.75" bottom="0.75" header="0.3" footer="0.3"/>
  <pageSetup paperSize="9" scale="77"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89DB7083-EF40-42A9-86DA-4C7E66C6FE86}">
          <x14:formula1>
            <xm:f>プルダウン!$D$3:$D$5</xm:f>
          </x14:formula1>
          <xm:sqref>G7:G506</xm:sqref>
        </x14:dataValidation>
        <x14:dataValidation type="list" allowBlank="1" showInputMessage="1" showErrorMessage="1" xr:uid="{C61FAB88-4F28-4F08-8B48-A26D9CC78E71}">
          <x14:formula1>
            <xm:f>プルダウン!$B$3:$B$5</xm:f>
          </x14:formula1>
          <xm:sqref>F7:F506</xm:sqref>
        </x14:dataValidation>
        <x14:dataValidation type="list" allowBlank="1" showInputMessage="1" showErrorMessage="1" xr:uid="{D72D7579-FCE1-4418-B301-80EC17EDCD7B}">
          <x14:formula1>
            <xm:f>'プルダウン(2)'!$B$3:$B$10</xm:f>
          </x14:formula1>
          <xm:sqref>I7:I506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945DDE-7921-4D3A-BC33-773024A46D81}">
  <sheetPr>
    <tabColor theme="9" tint="0.59999389629810485"/>
  </sheetPr>
  <dimension ref="B2:D761"/>
  <sheetViews>
    <sheetView showGridLines="0" workbookViewId="0">
      <pane xSplit="1" ySplit="2" topLeftCell="B3" activePane="bottomRight" state="frozen"/>
      <selection activeCell="D16" sqref="D16"/>
      <selection pane="topRight" activeCell="D16" sqref="D16"/>
      <selection pane="bottomLeft" activeCell="D16" sqref="D16"/>
      <selection pane="bottomRight"/>
    </sheetView>
  </sheetViews>
  <sheetFormatPr defaultColWidth="9" defaultRowHeight="16.5" x14ac:dyDescent="0.3"/>
  <cols>
    <col min="1" max="1" width="9" style="64"/>
    <col min="2" max="2" width="17.75" style="64" customWidth="1"/>
    <col min="3" max="3" width="22.875" style="64" customWidth="1"/>
    <col min="4" max="16384" width="9" style="64"/>
  </cols>
  <sheetData>
    <row r="2" spans="2:4" x14ac:dyDescent="0.3">
      <c r="B2" s="65" t="s">
        <v>142</v>
      </c>
      <c r="C2" s="65" t="s">
        <v>143</v>
      </c>
    </row>
    <row r="3" spans="2:4" x14ac:dyDescent="0.3">
      <c r="B3" s="66" t="s">
        <v>144</v>
      </c>
      <c r="C3" s="66" t="s">
        <v>145</v>
      </c>
      <c r="D3" s="67"/>
    </row>
    <row r="4" spans="2:4" x14ac:dyDescent="0.3">
      <c r="B4" s="66" t="s">
        <v>144</v>
      </c>
      <c r="C4" s="66" t="s">
        <v>146</v>
      </c>
      <c r="D4" s="67"/>
    </row>
    <row r="5" spans="2:4" x14ac:dyDescent="0.3">
      <c r="B5" s="66" t="s">
        <v>144</v>
      </c>
      <c r="C5" s="66" t="s">
        <v>147</v>
      </c>
      <c r="D5" s="67"/>
    </row>
    <row r="6" spans="2:4" x14ac:dyDescent="0.3">
      <c r="B6" s="66" t="s">
        <v>144</v>
      </c>
      <c r="C6" s="66" t="s">
        <v>148</v>
      </c>
      <c r="D6" s="67"/>
    </row>
    <row r="7" spans="2:4" x14ac:dyDescent="0.3">
      <c r="B7" s="66" t="s">
        <v>144</v>
      </c>
      <c r="C7" s="66" t="s">
        <v>149</v>
      </c>
      <c r="D7" s="67"/>
    </row>
    <row r="8" spans="2:4" x14ac:dyDescent="0.3">
      <c r="B8" s="66" t="s">
        <v>144</v>
      </c>
      <c r="C8" s="66" t="s">
        <v>150</v>
      </c>
      <c r="D8" s="67"/>
    </row>
    <row r="9" spans="2:4" x14ac:dyDescent="0.3">
      <c r="B9" s="66" t="s">
        <v>144</v>
      </c>
      <c r="C9" s="66" t="s">
        <v>151</v>
      </c>
      <c r="D9" s="67"/>
    </row>
    <row r="10" spans="2:4" x14ac:dyDescent="0.3">
      <c r="B10" s="66" t="s">
        <v>144</v>
      </c>
      <c r="C10" s="66" t="s">
        <v>152</v>
      </c>
      <c r="D10" s="67"/>
    </row>
    <row r="11" spans="2:4" x14ac:dyDescent="0.3">
      <c r="B11" s="66" t="s">
        <v>144</v>
      </c>
      <c r="C11" s="66" t="s">
        <v>153</v>
      </c>
      <c r="D11" s="67"/>
    </row>
    <row r="12" spans="2:4" x14ac:dyDescent="0.3">
      <c r="B12" s="66" t="s">
        <v>144</v>
      </c>
      <c r="C12" s="66" t="s">
        <v>154</v>
      </c>
      <c r="D12" s="67"/>
    </row>
    <row r="13" spans="2:4" x14ac:dyDescent="0.3">
      <c r="B13" s="66" t="s">
        <v>144</v>
      </c>
      <c r="C13" s="66" t="s">
        <v>155</v>
      </c>
      <c r="D13" s="67"/>
    </row>
    <row r="14" spans="2:4" x14ac:dyDescent="0.3">
      <c r="B14" s="66" t="s">
        <v>144</v>
      </c>
      <c r="C14" s="66" t="s">
        <v>156</v>
      </c>
      <c r="D14" s="67"/>
    </row>
    <row r="15" spans="2:4" x14ac:dyDescent="0.3">
      <c r="B15" s="66" t="s">
        <v>144</v>
      </c>
      <c r="C15" s="66" t="s">
        <v>157</v>
      </c>
      <c r="D15" s="67"/>
    </row>
    <row r="16" spans="2:4" x14ac:dyDescent="0.3">
      <c r="B16" s="66" t="s">
        <v>144</v>
      </c>
      <c r="C16" s="66" t="s">
        <v>158</v>
      </c>
      <c r="D16" s="67"/>
    </row>
    <row r="17" spans="2:4" x14ac:dyDescent="0.3">
      <c r="B17" s="66" t="s">
        <v>144</v>
      </c>
      <c r="C17" s="66" t="s">
        <v>159</v>
      </c>
      <c r="D17" s="67"/>
    </row>
    <row r="18" spans="2:4" x14ac:dyDescent="0.3">
      <c r="B18" s="66" t="s">
        <v>144</v>
      </c>
      <c r="C18" s="66" t="s">
        <v>160</v>
      </c>
      <c r="D18" s="67"/>
    </row>
    <row r="19" spans="2:4" x14ac:dyDescent="0.3">
      <c r="B19" s="66" t="s">
        <v>144</v>
      </c>
      <c r="C19" s="66" t="s">
        <v>161</v>
      </c>
      <c r="D19" s="67"/>
    </row>
    <row r="20" spans="2:4" x14ac:dyDescent="0.3">
      <c r="B20" s="66" t="s">
        <v>144</v>
      </c>
      <c r="C20" s="66" t="s">
        <v>162</v>
      </c>
      <c r="D20" s="67"/>
    </row>
    <row r="21" spans="2:4" x14ac:dyDescent="0.3">
      <c r="B21" s="66" t="s">
        <v>144</v>
      </c>
      <c r="C21" s="66" t="s">
        <v>163</v>
      </c>
      <c r="D21" s="67"/>
    </row>
    <row r="22" spans="2:4" x14ac:dyDescent="0.3">
      <c r="B22" s="66" t="s">
        <v>144</v>
      </c>
      <c r="C22" s="66" t="s">
        <v>164</v>
      </c>
      <c r="D22" s="67"/>
    </row>
    <row r="23" spans="2:4" x14ac:dyDescent="0.3">
      <c r="B23" s="66" t="s">
        <v>144</v>
      </c>
      <c r="C23" s="66" t="s">
        <v>165</v>
      </c>
      <c r="D23" s="67"/>
    </row>
    <row r="24" spans="2:4" x14ac:dyDescent="0.3">
      <c r="B24" s="66" t="s">
        <v>144</v>
      </c>
      <c r="C24" s="66" t="s">
        <v>166</v>
      </c>
      <c r="D24" s="67"/>
    </row>
    <row r="25" spans="2:4" x14ac:dyDescent="0.3">
      <c r="B25" s="66" t="s">
        <v>144</v>
      </c>
      <c r="C25" s="66" t="s">
        <v>167</v>
      </c>
      <c r="D25" s="67"/>
    </row>
    <row r="26" spans="2:4" x14ac:dyDescent="0.3">
      <c r="B26" s="66" t="s">
        <v>144</v>
      </c>
      <c r="C26" s="66" t="s">
        <v>168</v>
      </c>
      <c r="D26" s="67"/>
    </row>
    <row r="27" spans="2:4" x14ac:dyDescent="0.3">
      <c r="B27" s="66" t="s">
        <v>144</v>
      </c>
      <c r="C27" s="66" t="s">
        <v>169</v>
      </c>
      <c r="D27" s="67"/>
    </row>
    <row r="28" spans="2:4" x14ac:dyDescent="0.3">
      <c r="B28" s="66" t="s">
        <v>144</v>
      </c>
      <c r="C28" s="66" t="s">
        <v>170</v>
      </c>
      <c r="D28" s="67"/>
    </row>
    <row r="29" spans="2:4" x14ac:dyDescent="0.3">
      <c r="B29" s="66" t="s">
        <v>144</v>
      </c>
      <c r="C29" s="66" t="s">
        <v>171</v>
      </c>
      <c r="D29" s="67"/>
    </row>
    <row r="30" spans="2:4" x14ac:dyDescent="0.3">
      <c r="B30" s="66" t="s">
        <v>144</v>
      </c>
      <c r="C30" s="66" t="s">
        <v>172</v>
      </c>
      <c r="D30" s="67"/>
    </row>
    <row r="31" spans="2:4" x14ac:dyDescent="0.3">
      <c r="B31" s="66" t="s">
        <v>144</v>
      </c>
      <c r="C31" s="66" t="s">
        <v>173</v>
      </c>
      <c r="D31" s="67"/>
    </row>
    <row r="32" spans="2:4" x14ac:dyDescent="0.3">
      <c r="B32" s="66" t="s">
        <v>144</v>
      </c>
      <c r="C32" s="66" t="s">
        <v>174</v>
      </c>
      <c r="D32" s="67"/>
    </row>
    <row r="33" spans="2:4" x14ac:dyDescent="0.3">
      <c r="B33" s="66" t="s">
        <v>144</v>
      </c>
      <c r="C33" s="66" t="s">
        <v>175</v>
      </c>
      <c r="D33" s="67"/>
    </row>
    <row r="34" spans="2:4" x14ac:dyDescent="0.3">
      <c r="B34" s="66" t="s">
        <v>144</v>
      </c>
      <c r="C34" s="66" t="s">
        <v>176</v>
      </c>
      <c r="D34" s="67"/>
    </row>
    <row r="35" spans="2:4" x14ac:dyDescent="0.3">
      <c r="B35" s="66" t="s">
        <v>144</v>
      </c>
      <c r="C35" s="66" t="s">
        <v>177</v>
      </c>
      <c r="D35" s="67"/>
    </row>
    <row r="36" spans="2:4" x14ac:dyDescent="0.3">
      <c r="B36" s="66" t="s">
        <v>144</v>
      </c>
      <c r="C36" s="66" t="s">
        <v>178</v>
      </c>
      <c r="D36" s="67"/>
    </row>
    <row r="37" spans="2:4" x14ac:dyDescent="0.3">
      <c r="B37" s="66" t="s">
        <v>144</v>
      </c>
      <c r="C37" s="66" t="s">
        <v>179</v>
      </c>
      <c r="D37" s="67"/>
    </row>
    <row r="38" spans="2:4" x14ac:dyDescent="0.3">
      <c r="B38" s="66" t="s">
        <v>144</v>
      </c>
      <c r="C38" s="66" t="s">
        <v>180</v>
      </c>
      <c r="D38" s="67"/>
    </row>
    <row r="39" spans="2:4" x14ac:dyDescent="0.3">
      <c r="B39" s="66" t="s">
        <v>144</v>
      </c>
      <c r="C39" s="66" t="s">
        <v>181</v>
      </c>
      <c r="D39" s="67"/>
    </row>
    <row r="40" spans="2:4" x14ac:dyDescent="0.3">
      <c r="B40" s="66" t="s">
        <v>144</v>
      </c>
      <c r="C40" s="66" t="s">
        <v>182</v>
      </c>
      <c r="D40" s="67"/>
    </row>
    <row r="41" spans="2:4" x14ac:dyDescent="0.3">
      <c r="B41" s="66" t="s">
        <v>144</v>
      </c>
      <c r="C41" s="66" t="s">
        <v>183</v>
      </c>
      <c r="D41" s="67"/>
    </row>
    <row r="42" spans="2:4" x14ac:dyDescent="0.3">
      <c r="B42" s="66" t="s">
        <v>144</v>
      </c>
      <c r="C42" s="66" t="s">
        <v>184</v>
      </c>
      <c r="D42" s="67"/>
    </row>
    <row r="43" spans="2:4" x14ac:dyDescent="0.3">
      <c r="B43" s="66" t="s">
        <v>144</v>
      </c>
      <c r="C43" s="66" t="s">
        <v>185</v>
      </c>
      <c r="D43" s="67"/>
    </row>
    <row r="44" spans="2:4" x14ac:dyDescent="0.3">
      <c r="B44" s="66" t="s">
        <v>144</v>
      </c>
      <c r="C44" s="66" t="s">
        <v>186</v>
      </c>
      <c r="D44" s="67"/>
    </row>
    <row r="45" spans="2:4" x14ac:dyDescent="0.3">
      <c r="B45" s="66" t="s">
        <v>144</v>
      </c>
      <c r="C45" s="66" t="s">
        <v>187</v>
      </c>
      <c r="D45" s="67"/>
    </row>
    <row r="46" spans="2:4" x14ac:dyDescent="0.3">
      <c r="B46" s="66" t="s">
        <v>144</v>
      </c>
      <c r="C46" s="66" t="s">
        <v>188</v>
      </c>
      <c r="D46" s="67"/>
    </row>
    <row r="47" spans="2:4" x14ac:dyDescent="0.3">
      <c r="B47" s="66" t="s">
        <v>144</v>
      </c>
      <c r="C47" s="66" t="s">
        <v>189</v>
      </c>
      <c r="D47" s="67"/>
    </row>
    <row r="48" spans="2:4" x14ac:dyDescent="0.3">
      <c r="B48" s="66" t="s">
        <v>144</v>
      </c>
      <c r="C48" s="66" t="s">
        <v>190</v>
      </c>
      <c r="D48" s="67"/>
    </row>
    <row r="49" spans="2:4" x14ac:dyDescent="0.3">
      <c r="B49" s="66" t="s">
        <v>144</v>
      </c>
      <c r="C49" s="66" t="s">
        <v>191</v>
      </c>
      <c r="D49" s="67"/>
    </row>
    <row r="50" spans="2:4" x14ac:dyDescent="0.3">
      <c r="B50" s="66" t="s">
        <v>144</v>
      </c>
      <c r="C50" s="66" t="s">
        <v>192</v>
      </c>
      <c r="D50" s="67"/>
    </row>
    <row r="51" spans="2:4" x14ac:dyDescent="0.3">
      <c r="B51" s="66" t="s">
        <v>144</v>
      </c>
      <c r="C51" s="66" t="s">
        <v>193</v>
      </c>
      <c r="D51" s="67"/>
    </row>
    <row r="52" spans="2:4" x14ac:dyDescent="0.3">
      <c r="B52" s="66" t="s">
        <v>144</v>
      </c>
      <c r="C52" s="66" t="s">
        <v>194</v>
      </c>
      <c r="D52" s="67"/>
    </row>
    <row r="53" spans="2:4" x14ac:dyDescent="0.3">
      <c r="B53" s="66" t="s">
        <v>144</v>
      </c>
      <c r="C53" s="66" t="s">
        <v>195</v>
      </c>
      <c r="D53" s="67"/>
    </row>
    <row r="54" spans="2:4" x14ac:dyDescent="0.3">
      <c r="B54" s="66" t="s">
        <v>144</v>
      </c>
      <c r="C54" s="66" t="s">
        <v>196</v>
      </c>
      <c r="D54" s="67"/>
    </row>
    <row r="55" spans="2:4" x14ac:dyDescent="0.3">
      <c r="B55" s="66" t="s">
        <v>144</v>
      </c>
      <c r="C55" s="66" t="s">
        <v>197</v>
      </c>
      <c r="D55" s="67"/>
    </row>
    <row r="56" spans="2:4" x14ac:dyDescent="0.3">
      <c r="B56" s="66" t="s">
        <v>144</v>
      </c>
      <c r="C56" s="66" t="s">
        <v>198</v>
      </c>
      <c r="D56" s="67"/>
    </row>
    <row r="57" spans="2:4" x14ac:dyDescent="0.3">
      <c r="B57" s="66" t="s">
        <v>144</v>
      </c>
      <c r="C57" s="66" t="s">
        <v>199</v>
      </c>
      <c r="D57" s="67"/>
    </row>
    <row r="58" spans="2:4" x14ac:dyDescent="0.3">
      <c r="B58" s="66" t="s">
        <v>144</v>
      </c>
      <c r="C58" s="66" t="s">
        <v>200</v>
      </c>
      <c r="D58" s="67"/>
    </row>
    <row r="59" spans="2:4" x14ac:dyDescent="0.3">
      <c r="B59" s="66" t="s">
        <v>144</v>
      </c>
      <c r="C59" s="66" t="s">
        <v>201</v>
      </c>
      <c r="D59" s="67"/>
    </row>
    <row r="60" spans="2:4" x14ac:dyDescent="0.3">
      <c r="B60" s="66" t="s">
        <v>144</v>
      </c>
      <c r="C60" s="66" t="s">
        <v>202</v>
      </c>
      <c r="D60" s="67"/>
    </row>
    <row r="61" spans="2:4" x14ac:dyDescent="0.3">
      <c r="B61" s="66" t="s">
        <v>144</v>
      </c>
      <c r="C61" s="66" t="s">
        <v>203</v>
      </c>
      <c r="D61" s="67"/>
    </row>
    <row r="62" spans="2:4" x14ac:dyDescent="0.3">
      <c r="B62" s="66" t="s">
        <v>144</v>
      </c>
      <c r="C62" s="66" t="s">
        <v>204</v>
      </c>
      <c r="D62" s="67"/>
    </row>
    <row r="63" spans="2:4" x14ac:dyDescent="0.3">
      <c r="B63" s="66" t="s">
        <v>144</v>
      </c>
      <c r="C63" s="66" t="s">
        <v>205</v>
      </c>
      <c r="D63" s="67"/>
    </row>
    <row r="64" spans="2:4" x14ac:dyDescent="0.3">
      <c r="B64" s="66" t="s">
        <v>144</v>
      </c>
      <c r="C64" s="66" t="s">
        <v>206</v>
      </c>
      <c r="D64" s="67"/>
    </row>
    <row r="65" spans="2:4" x14ac:dyDescent="0.3">
      <c r="B65" s="66" t="s">
        <v>144</v>
      </c>
      <c r="C65" s="66" t="s">
        <v>207</v>
      </c>
      <c r="D65" s="67"/>
    </row>
    <row r="66" spans="2:4" x14ac:dyDescent="0.3">
      <c r="B66" s="66" t="s">
        <v>144</v>
      </c>
      <c r="C66" s="66" t="s">
        <v>208</v>
      </c>
      <c r="D66" s="67"/>
    </row>
    <row r="67" spans="2:4" x14ac:dyDescent="0.3">
      <c r="B67" s="66" t="s">
        <v>144</v>
      </c>
      <c r="C67" s="66" t="s">
        <v>209</v>
      </c>
      <c r="D67" s="67"/>
    </row>
    <row r="68" spans="2:4" x14ac:dyDescent="0.3">
      <c r="B68" s="66" t="s">
        <v>144</v>
      </c>
      <c r="C68" s="66" t="s">
        <v>210</v>
      </c>
      <c r="D68" s="67"/>
    </row>
    <row r="69" spans="2:4" x14ac:dyDescent="0.3">
      <c r="B69" s="66" t="s">
        <v>144</v>
      </c>
      <c r="C69" s="66" t="s">
        <v>211</v>
      </c>
      <c r="D69" s="67"/>
    </row>
    <row r="70" spans="2:4" x14ac:dyDescent="0.3">
      <c r="B70" s="66" t="s">
        <v>144</v>
      </c>
      <c r="C70" s="66" t="s">
        <v>212</v>
      </c>
      <c r="D70" s="67"/>
    </row>
    <row r="71" spans="2:4" x14ac:dyDescent="0.3">
      <c r="B71" s="66" t="s">
        <v>144</v>
      </c>
      <c r="C71" s="66" t="s">
        <v>213</v>
      </c>
      <c r="D71" s="67"/>
    </row>
    <row r="72" spans="2:4" x14ac:dyDescent="0.3">
      <c r="B72" s="66" t="s">
        <v>144</v>
      </c>
      <c r="C72" s="66" t="s">
        <v>214</v>
      </c>
      <c r="D72" s="67"/>
    </row>
    <row r="73" spans="2:4" x14ac:dyDescent="0.3">
      <c r="B73" s="66" t="s">
        <v>144</v>
      </c>
      <c r="C73" s="66" t="s">
        <v>215</v>
      </c>
      <c r="D73" s="67"/>
    </row>
    <row r="74" spans="2:4" x14ac:dyDescent="0.3">
      <c r="B74" s="66" t="s">
        <v>144</v>
      </c>
      <c r="C74" s="66" t="s">
        <v>216</v>
      </c>
      <c r="D74" s="67"/>
    </row>
    <row r="75" spans="2:4" x14ac:dyDescent="0.3">
      <c r="B75" s="66" t="s">
        <v>144</v>
      </c>
      <c r="C75" s="66" t="s">
        <v>217</v>
      </c>
      <c r="D75" s="67"/>
    </row>
    <row r="76" spans="2:4" x14ac:dyDescent="0.3">
      <c r="B76" s="66" t="s">
        <v>144</v>
      </c>
      <c r="C76" s="66" t="s">
        <v>218</v>
      </c>
      <c r="D76" s="67"/>
    </row>
    <row r="77" spans="2:4" x14ac:dyDescent="0.3">
      <c r="B77" s="66" t="s">
        <v>144</v>
      </c>
      <c r="C77" s="66" t="s">
        <v>219</v>
      </c>
      <c r="D77" s="67"/>
    </row>
    <row r="78" spans="2:4" x14ac:dyDescent="0.3">
      <c r="B78" s="66" t="s">
        <v>144</v>
      </c>
      <c r="C78" s="66" t="s">
        <v>220</v>
      </c>
      <c r="D78" s="67"/>
    </row>
    <row r="79" spans="2:4" x14ac:dyDescent="0.3">
      <c r="B79" s="66" t="s">
        <v>144</v>
      </c>
      <c r="C79" s="66" t="s">
        <v>221</v>
      </c>
      <c r="D79" s="67"/>
    </row>
    <row r="80" spans="2:4" x14ac:dyDescent="0.3">
      <c r="B80" s="66" t="s">
        <v>144</v>
      </c>
      <c r="C80" s="66" t="s">
        <v>222</v>
      </c>
      <c r="D80" s="67"/>
    </row>
    <row r="81" spans="2:4" x14ac:dyDescent="0.3">
      <c r="B81" s="66" t="s">
        <v>144</v>
      </c>
      <c r="C81" s="66" t="s">
        <v>223</v>
      </c>
      <c r="D81" s="67"/>
    </row>
    <row r="82" spans="2:4" x14ac:dyDescent="0.3">
      <c r="B82" s="66" t="s">
        <v>144</v>
      </c>
      <c r="C82" s="66" t="s">
        <v>224</v>
      </c>
      <c r="D82" s="67"/>
    </row>
    <row r="83" spans="2:4" x14ac:dyDescent="0.3">
      <c r="B83" s="66" t="s">
        <v>144</v>
      </c>
      <c r="C83" s="66" t="s">
        <v>225</v>
      </c>
      <c r="D83" s="67"/>
    </row>
    <row r="84" spans="2:4" x14ac:dyDescent="0.3">
      <c r="B84" s="66" t="s">
        <v>144</v>
      </c>
      <c r="C84" s="66" t="s">
        <v>226</v>
      </c>
      <c r="D84" s="67"/>
    </row>
    <row r="85" spans="2:4" x14ac:dyDescent="0.3">
      <c r="B85" s="66" t="s">
        <v>144</v>
      </c>
      <c r="C85" s="66" t="s">
        <v>227</v>
      </c>
      <c r="D85" s="67"/>
    </row>
    <row r="86" spans="2:4" x14ac:dyDescent="0.3">
      <c r="B86" s="66" t="s">
        <v>144</v>
      </c>
      <c r="C86" s="66" t="s">
        <v>228</v>
      </c>
      <c r="D86" s="67"/>
    </row>
    <row r="87" spans="2:4" x14ac:dyDescent="0.3">
      <c r="B87" s="66" t="s">
        <v>144</v>
      </c>
      <c r="C87" s="66" t="s">
        <v>229</v>
      </c>
      <c r="D87" s="67"/>
    </row>
    <row r="88" spans="2:4" x14ac:dyDescent="0.3">
      <c r="B88" s="66" t="s">
        <v>144</v>
      </c>
      <c r="C88" s="66" t="s">
        <v>230</v>
      </c>
      <c r="D88" s="67"/>
    </row>
    <row r="89" spans="2:4" x14ac:dyDescent="0.3">
      <c r="B89" s="66" t="s">
        <v>144</v>
      </c>
      <c r="C89" s="66" t="s">
        <v>231</v>
      </c>
      <c r="D89" s="67"/>
    </row>
    <row r="90" spans="2:4" x14ac:dyDescent="0.3">
      <c r="B90" s="66" t="s">
        <v>144</v>
      </c>
      <c r="C90" s="66" t="s">
        <v>232</v>
      </c>
      <c r="D90" s="67"/>
    </row>
    <row r="91" spans="2:4" x14ac:dyDescent="0.3">
      <c r="B91" s="66" t="s">
        <v>144</v>
      </c>
      <c r="C91" s="66" t="s">
        <v>233</v>
      </c>
      <c r="D91" s="67"/>
    </row>
    <row r="92" spans="2:4" x14ac:dyDescent="0.3">
      <c r="B92" s="66" t="s">
        <v>144</v>
      </c>
      <c r="C92" s="66" t="s">
        <v>234</v>
      </c>
      <c r="D92" s="67"/>
    </row>
    <row r="93" spans="2:4" x14ac:dyDescent="0.3">
      <c r="B93" s="66" t="s">
        <v>144</v>
      </c>
      <c r="C93" s="66" t="s">
        <v>235</v>
      </c>
      <c r="D93" s="67"/>
    </row>
    <row r="94" spans="2:4" x14ac:dyDescent="0.3">
      <c r="B94" s="66" t="s">
        <v>144</v>
      </c>
      <c r="C94" s="66" t="s">
        <v>236</v>
      </c>
      <c r="D94" s="67"/>
    </row>
    <row r="95" spans="2:4" x14ac:dyDescent="0.3">
      <c r="B95" s="66" t="s">
        <v>144</v>
      </c>
      <c r="C95" s="66" t="s">
        <v>237</v>
      </c>
      <c r="D95" s="67"/>
    </row>
    <row r="96" spans="2:4" x14ac:dyDescent="0.3">
      <c r="B96" s="66" t="s">
        <v>144</v>
      </c>
      <c r="C96" s="66" t="s">
        <v>238</v>
      </c>
      <c r="D96" s="67"/>
    </row>
    <row r="97" spans="2:4" x14ac:dyDescent="0.3">
      <c r="B97" s="66" t="s">
        <v>144</v>
      </c>
      <c r="C97" s="66" t="s">
        <v>239</v>
      </c>
      <c r="D97" s="67"/>
    </row>
    <row r="98" spans="2:4" x14ac:dyDescent="0.3">
      <c r="B98" s="66" t="s">
        <v>144</v>
      </c>
      <c r="C98" s="66" t="s">
        <v>240</v>
      </c>
      <c r="D98" s="67"/>
    </row>
    <row r="99" spans="2:4" x14ac:dyDescent="0.3">
      <c r="B99" s="66" t="s">
        <v>144</v>
      </c>
      <c r="C99" s="66" t="s">
        <v>241</v>
      </c>
      <c r="D99" s="67"/>
    </row>
    <row r="100" spans="2:4" x14ac:dyDescent="0.3">
      <c r="B100" s="66" t="s">
        <v>144</v>
      </c>
      <c r="C100" s="66" t="s">
        <v>242</v>
      </c>
      <c r="D100" s="67"/>
    </row>
    <row r="101" spans="2:4" x14ac:dyDescent="0.3">
      <c r="B101" s="66" t="s">
        <v>144</v>
      </c>
      <c r="C101" s="66" t="s">
        <v>243</v>
      </c>
      <c r="D101" s="67"/>
    </row>
    <row r="102" spans="2:4" x14ac:dyDescent="0.3">
      <c r="B102" s="66" t="s">
        <v>144</v>
      </c>
      <c r="C102" s="66" t="s">
        <v>244</v>
      </c>
      <c r="D102" s="67"/>
    </row>
    <row r="103" spans="2:4" x14ac:dyDescent="0.3">
      <c r="B103" s="66" t="s">
        <v>144</v>
      </c>
      <c r="C103" s="66" t="s">
        <v>245</v>
      </c>
      <c r="D103" s="67"/>
    </row>
    <row r="104" spans="2:4" x14ac:dyDescent="0.3">
      <c r="B104" s="66" t="s">
        <v>144</v>
      </c>
      <c r="C104" s="66" t="s">
        <v>246</v>
      </c>
      <c r="D104" s="67"/>
    </row>
    <row r="105" spans="2:4" x14ac:dyDescent="0.3">
      <c r="B105" s="66" t="s">
        <v>144</v>
      </c>
      <c r="C105" s="66" t="s">
        <v>247</v>
      </c>
      <c r="D105" s="67"/>
    </row>
    <row r="106" spans="2:4" x14ac:dyDescent="0.3">
      <c r="B106" s="66" t="s">
        <v>144</v>
      </c>
      <c r="C106" s="66" t="s">
        <v>248</v>
      </c>
      <c r="D106" s="67"/>
    </row>
    <row r="107" spans="2:4" x14ac:dyDescent="0.3">
      <c r="B107" s="66" t="s">
        <v>144</v>
      </c>
      <c r="C107" s="66" t="s">
        <v>249</v>
      </c>
      <c r="D107" s="67"/>
    </row>
    <row r="108" spans="2:4" x14ac:dyDescent="0.3">
      <c r="B108" s="66" t="s">
        <v>144</v>
      </c>
      <c r="C108" s="66" t="s">
        <v>250</v>
      </c>
      <c r="D108" s="67"/>
    </row>
    <row r="109" spans="2:4" x14ac:dyDescent="0.3">
      <c r="B109" s="66" t="s">
        <v>144</v>
      </c>
      <c r="C109" s="66" t="s">
        <v>251</v>
      </c>
      <c r="D109" s="67"/>
    </row>
    <row r="110" spans="2:4" x14ac:dyDescent="0.3">
      <c r="B110" s="66" t="s">
        <v>144</v>
      </c>
      <c r="C110" s="66" t="s">
        <v>252</v>
      </c>
      <c r="D110" s="67"/>
    </row>
    <row r="111" spans="2:4" x14ac:dyDescent="0.3">
      <c r="B111" s="66" t="s">
        <v>144</v>
      </c>
      <c r="C111" s="66" t="s">
        <v>253</v>
      </c>
      <c r="D111" s="67"/>
    </row>
    <row r="112" spans="2:4" x14ac:dyDescent="0.3">
      <c r="B112" s="66" t="s">
        <v>144</v>
      </c>
      <c r="C112" s="66" t="s">
        <v>254</v>
      </c>
      <c r="D112" s="67"/>
    </row>
    <row r="113" spans="2:4" x14ac:dyDescent="0.3">
      <c r="B113" s="66" t="s">
        <v>144</v>
      </c>
      <c r="C113" s="66" t="s">
        <v>255</v>
      </c>
      <c r="D113" s="67"/>
    </row>
    <row r="114" spans="2:4" x14ac:dyDescent="0.3">
      <c r="B114" s="66" t="s">
        <v>144</v>
      </c>
      <c r="C114" s="66" t="s">
        <v>256</v>
      </c>
      <c r="D114" s="67"/>
    </row>
    <row r="115" spans="2:4" x14ac:dyDescent="0.3">
      <c r="B115" s="66" t="s">
        <v>144</v>
      </c>
      <c r="C115" s="66" t="s">
        <v>257</v>
      </c>
      <c r="D115" s="67"/>
    </row>
    <row r="116" spans="2:4" x14ac:dyDescent="0.3">
      <c r="B116" s="66" t="s">
        <v>144</v>
      </c>
      <c r="C116" s="66" t="s">
        <v>258</v>
      </c>
      <c r="D116" s="67"/>
    </row>
    <row r="117" spans="2:4" x14ac:dyDescent="0.3">
      <c r="B117" s="66" t="s">
        <v>144</v>
      </c>
      <c r="C117" s="66" t="s">
        <v>259</v>
      </c>
      <c r="D117" s="67"/>
    </row>
    <row r="118" spans="2:4" x14ac:dyDescent="0.3">
      <c r="B118" s="66" t="s">
        <v>144</v>
      </c>
      <c r="C118" s="66" t="s">
        <v>260</v>
      </c>
      <c r="D118" s="67"/>
    </row>
    <row r="119" spans="2:4" x14ac:dyDescent="0.3">
      <c r="B119" s="66" t="s">
        <v>144</v>
      </c>
      <c r="C119" s="66" t="s">
        <v>261</v>
      </c>
      <c r="D119" s="67"/>
    </row>
    <row r="120" spans="2:4" x14ac:dyDescent="0.3">
      <c r="B120" s="66" t="s">
        <v>144</v>
      </c>
      <c r="C120" s="66" t="s">
        <v>262</v>
      </c>
      <c r="D120" s="67"/>
    </row>
    <row r="121" spans="2:4" x14ac:dyDescent="0.3">
      <c r="B121" s="66" t="s">
        <v>144</v>
      </c>
      <c r="C121" s="66" t="s">
        <v>263</v>
      </c>
      <c r="D121" s="67"/>
    </row>
    <row r="122" spans="2:4" x14ac:dyDescent="0.3">
      <c r="B122" s="66" t="s">
        <v>144</v>
      </c>
      <c r="C122" s="66" t="s">
        <v>264</v>
      </c>
      <c r="D122" s="67"/>
    </row>
    <row r="123" spans="2:4" x14ac:dyDescent="0.3">
      <c r="B123" s="66" t="s">
        <v>144</v>
      </c>
      <c r="C123" s="66" t="s">
        <v>265</v>
      </c>
      <c r="D123" s="67"/>
    </row>
    <row r="124" spans="2:4" x14ac:dyDescent="0.3">
      <c r="B124" s="66" t="s">
        <v>144</v>
      </c>
      <c r="C124" s="66" t="s">
        <v>266</v>
      </c>
      <c r="D124" s="67"/>
    </row>
    <row r="125" spans="2:4" x14ac:dyDescent="0.3">
      <c r="B125" s="66" t="s">
        <v>144</v>
      </c>
      <c r="C125" s="66" t="s">
        <v>267</v>
      </c>
      <c r="D125" s="67"/>
    </row>
    <row r="126" spans="2:4" x14ac:dyDescent="0.3">
      <c r="B126" s="66" t="s">
        <v>144</v>
      </c>
      <c r="C126" s="66" t="s">
        <v>268</v>
      </c>
      <c r="D126" s="67"/>
    </row>
    <row r="127" spans="2:4" x14ac:dyDescent="0.3">
      <c r="B127" s="66" t="s">
        <v>144</v>
      </c>
      <c r="C127" s="66" t="s">
        <v>269</v>
      </c>
      <c r="D127" s="67"/>
    </row>
    <row r="128" spans="2:4" x14ac:dyDescent="0.3">
      <c r="B128" s="66" t="s">
        <v>144</v>
      </c>
      <c r="C128" s="66" t="s">
        <v>270</v>
      </c>
      <c r="D128" s="67"/>
    </row>
    <row r="129" spans="2:4" x14ac:dyDescent="0.3">
      <c r="B129" s="66" t="s">
        <v>144</v>
      </c>
      <c r="C129" s="66" t="s">
        <v>271</v>
      </c>
      <c r="D129" s="67"/>
    </row>
    <row r="130" spans="2:4" x14ac:dyDescent="0.3">
      <c r="B130" s="66" t="s">
        <v>63</v>
      </c>
      <c r="C130" s="66" t="s">
        <v>272</v>
      </c>
      <c r="D130" s="67"/>
    </row>
    <row r="131" spans="2:4" x14ac:dyDescent="0.3">
      <c r="B131" s="66" t="s">
        <v>63</v>
      </c>
      <c r="C131" s="66" t="s">
        <v>273</v>
      </c>
      <c r="D131" s="67"/>
    </row>
    <row r="132" spans="2:4" x14ac:dyDescent="0.3">
      <c r="B132" s="66" t="s">
        <v>63</v>
      </c>
      <c r="C132" s="66" t="s">
        <v>274</v>
      </c>
      <c r="D132" s="67"/>
    </row>
    <row r="133" spans="2:4" x14ac:dyDescent="0.3">
      <c r="B133" s="66" t="s">
        <v>63</v>
      </c>
      <c r="C133" s="66" t="s">
        <v>275</v>
      </c>
      <c r="D133" s="67"/>
    </row>
    <row r="134" spans="2:4" x14ac:dyDescent="0.3">
      <c r="B134" s="66" t="s">
        <v>63</v>
      </c>
      <c r="C134" s="66" t="s">
        <v>276</v>
      </c>
      <c r="D134" s="67"/>
    </row>
    <row r="135" spans="2:4" x14ac:dyDescent="0.3">
      <c r="B135" s="66" t="s">
        <v>63</v>
      </c>
      <c r="C135" s="66" t="s">
        <v>277</v>
      </c>
      <c r="D135" s="67"/>
    </row>
    <row r="136" spans="2:4" x14ac:dyDescent="0.3">
      <c r="B136" s="66" t="s">
        <v>63</v>
      </c>
      <c r="C136" s="66" t="s">
        <v>278</v>
      </c>
      <c r="D136" s="67"/>
    </row>
    <row r="137" spans="2:4" x14ac:dyDescent="0.3">
      <c r="B137" s="66" t="s">
        <v>63</v>
      </c>
      <c r="C137" s="66" t="s">
        <v>279</v>
      </c>
      <c r="D137" s="67"/>
    </row>
    <row r="138" spans="2:4" x14ac:dyDescent="0.3">
      <c r="B138" s="66" t="s">
        <v>63</v>
      </c>
      <c r="C138" s="66" t="s">
        <v>280</v>
      </c>
      <c r="D138" s="67"/>
    </row>
    <row r="139" spans="2:4" x14ac:dyDescent="0.3">
      <c r="B139" s="66" t="s">
        <v>63</v>
      </c>
      <c r="C139" s="66" t="s">
        <v>281</v>
      </c>
      <c r="D139" s="67"/>
    </row>
    <row r="140" spans="2:4" x14ac:dyDescent="0.3">
      <c r="B140" s="66" t="s">
        <v>63</v>
      </c>
      <c r="C140" s="66" t="s">
        <v>282</v>
      </c>
      <c r="D140" s="67"/>
    </row>
    <row r="141" spans="2:4" x14ac:dyDescent="0.3">
      <c r="B141" s="66" t="s">
        <v>63</v>
      </c>
      <c r="C141" s="66" t="s">
        <v>283</v>
      </c>
      <c r="D141" s="67"/>
    </row>
    <row r="142" spans="2:4" x14ac:dyDescent="0.3">
      <c r="B142" s="66" t="s">
        <v>63</v>
      </c>
      <c r="C142" s="66" t="s">
        <v>284</v>
      </c>
      <c r="D142" s="67"/>
    </row>
    <row r="143" spans="2:4" x14ac:dyDescent="0.3">
      <c r="B143" s="66" t="s">
        <v>63</v>
      </c>
      <c r="C143" s="66" t="s">
        <v>285</v>
      </c>
      <c r="D143" s="67"/>
    </row>
    <row r="144" spans="2:4" x14ac:dyDescent="0.3">
      <c r="B144" s="66" t="s">
        <v>63</v>
      </c>
      <c r="C144" s="66" t="s">
        <v>286</v>
      </c>
      <c r="D144" s="67"/>
    </row>
    <row r="145" spans="2:4" x14ac:dyDescent="0.3">
      <c r="B145" s="66" t="s">
        <v>63</v>
      </c>
      <c r="C145" s="66" t="s">
        <v>287</v>
      </c>
      <c r="D145" s="67"/>
    </row>
    <row r="146" spans="2:4" x14ac:dyDescent="0.3">
      <c r="B146" s="66" t="s">
        <v>63</v>
      </c>
      <c r="C146" s="66" t="s">
        <v>288</v>
      </c>
      <c r="D146" s="67"/>
    </row>
    <row r="147" spans="2:4" x14ac:dyDescent="0.3">
      <c r="B147" s="66" t="s">
        <v>63</v>
      </c>
      <c r="C147" s="66" t="s">
        <v>289</v>
      </c>
      <c r="D147" s="67"/>
    </row>
    <row r="148" spans="2:4" x14ac:dyDescent="0.3">
      <c r="B148" s="66" t="s">
        <v>63</v>
      </c>
      <c r="C148" s="66" t="s">
        <v>290</v>
      </c>
      <c r="D148" s="67"/>
    </row>
    <row r="149" spans="2:4" x14ac:dyDescent="0.3">
      <c r="B149" s="66" t="s">
        <v>63</v>
      </c>
      <c r="C149" s="66" t="s">
        <v>291</v>
      </c>
      <c r="D149" s="67"/>
    </row>
    <row r="150" spans="2:4" x14ac:dyDescent="0.3">
      <c r="B150" s="66" t="s">
        <v>63</v>
      </c>
      <c r="C150" s="66" t="s">
        <v>292</v>
      </c>
      <c r="D150" s="67"/>
    </row>
    <row r="151" spans="2:4" x14ac:dyDescent="0.3">
      <c r="B151" s="66" t="s">
        <v>63</v>
      </c>
      <c r="C151" s="66" t="s">
        <v>293</v>
      </c>
      <c r="D151" s="67"/>
    </row>
    <row r="152" spans="2:4" x14ac:dyDescent="0.3">
      <c r="B152" s="66" t="s">
        <v>63</v>
      </c>
      <c r="C152" s="66" t="s">
        <v>294</v>
      </c>
      <c r="D152" s="67"/>
    </row>
    <row r="153" spans="2:4" x14ac:dyDescent="0.3">
      <c r="B153" s="66" t="s">
        <v>63</v>
      </c>
      <c r="C153" s="66" t="s">
        <v>295</v>
      </c>
      <c r="D153" s="67"/>
    </row>
    <row r="154" spans="2:4" x14ac:dyDescent="0.3">
      <c r="B154" s="66" t="s">
        <v>63</v>
      </c>
      <c r="C154" s="66" t="s">
        <v>296</v>
      </c>
      <c r="D154" s="67"/>
    </row>
    <row r="155" spans="2:4" x14ac:dyDescent="0.3">
      <c r="B155" s="66" t="s">
        <v>63</v>
      </c>
      <c r="C155" s="66" t="s">
        <v>297</v>
      </c>
      <c r="D155" s="67"/>
    </row>
    <row r="156" spans="2:4" x14ac:dyDescent="0.3">
      <c r="B156" s="66" t="s">
        <v>63</v>
      </c>
      <c r="C156" s="66" t="s">
        <v>298</v>
      </c>
      <c r="D156" s="67"/>
    </row>
    <row r="157" spans="2:4" x14ac:dyDescent="0.3">
      <c r="B157" s="66" t="s">
        <v>63</v>
      </c>
      <c r="C157" s="66" t="s">
        <v>299</v>
      </c>
      <c r="D157" s="67"/>
    </row>
    <row r="158" spans="2:4" x14ac:dyDescent="0.3">
      <c r="B158" s="66" t="s">
        <v>64</v>
      </c>
      <c r="C158" s="66" t="s">
        <v>300</v>
      </c>
      <c r="D158" s="67"/>
    </row>
    <row r="159" spans="2:4" x14ac:dyDescent="0.3">
      <c r="B159" s="66" t="s">
        <v>64</v>
      </c>
      <c r="C159" s="66" t="s">
        <v>301</v>
      </c>
      <c r="D159" s="67"/>
    </row>
    <row r="160" spans="2:4" x14ac:dyDescent="0.3">
      <c r="B160" s="66" t="s">
        <v>64</v>
      </c>
      <c r="C160" s="66" t="s">
        <v>302</v>
      </c>
      <c r="D160" s="67"/>
    </row>
    <row r="161" spans="2:4" x14ac:dyDescent="0.3">
      <c r="B161" s="66" t="s">
        <v>64</v>
      </c>
      <c r="C161" s="66" t="s">
        <v>303</v>
      </c>
      <c r="D161" s="67"/>
    </row>
    <row r="162" spans="2:4" x14ac:dyDescent="0.3">
      <c r="B162" s="66" t="s">
        <v>64</v>
      </c>
      <c r="C162" s="66" t="s">
        <v>304</v>
      </c>
      <c r="D162" s="67"/>
    </row>
    <row r="163" spans="2:4" x14ac:dyDescent="0.3">
      <c r="B163" s="66" t="s">
        <v>64</v>
      </c>
      <c r="C163" s="66" t="s">
        <v>305</v>
      </c>
      <c r="D163" s="67"/>
    </row>
    <row r="164" spans="2:4" x14ac:dyDescent="0.3">
      <c r="B164" s="66" t="s">
        <v>64</v>
      </c>
      <c r="C164" s="66" t="s">
        <v>306</v>
      </c>
      <c r="D164" s="67"/>
    </row>
    <row r="165" spans="2:4" x14ac:dyDescent="0.3">
      <c r="B165" s="66" t="s">
        <v>64</v>
      </c>
      <c r="C165" s="66" t="s">
        <v>307</v>
      </c>
      <c r="D165" s="67"/>
    </row>
    <row r="166" spans="2:4" x14ac:dyDescent="0.3">
      <c r="B166" s="66" t="s">
        <v>64</v>
      </c>
      <c r="C166" s="66" t="s">
        <v>308</v>
      </c>
      <c r="D166" s="67"/>
    </row>
    <row r="167" spans="2:4" x14ac:dyDescent="0.3">
      <c r="B167" s="66" t="s">
        <v>64</v>
      </c>
      <c r="C167" s="66" t="s">
        <v>309</v>
      </c>
      <c r="D167" s="67"/>
    </row>
    <row r="168" spans="2:4" x14ac:dyDescent="0.3">
      <c r="B168" s="66" t="s">
        <v>64</v>
      </c>
      <c r="C168" s="66" t="s">
        <v>310</v>
      </c>
      <c r="D168" s="67"/>
    </row>
    <row r="169" spans="2:4" x14ac:dyDescent="0.3">
      <c r="B169" s="66" t="s">
        <v>64</v>
      </c>
      <c r="C169" s="66" t="s">
        <v>311</v>
      </c>
      <c r="D169" s="67"/>
    </row>
    <row r="170" spans="2:4" x14ac:dyDescent="0.3">
      <c r="B170" s="66" t="s">
        <v>64</v>
      </c>
      <c r="C170" s="66" t="s">
        <v>312</v>
      </c>
      <c r="D170" s="67"/>
    </row>
    <row r="171" spans="2:4" x14ac:dyDescent="0.3">
      <c r="B171" s="66" t="s">
        <v>64</v>
      </c>
      <c r="C171" s="66" t="s">
        <v>313</v>
      </c>
      <c r="D171" s="67"/>
    </row>
    <row r="172" spans="2:4" x14ac:dyDescent="0.3">
      <c r="B172" s="66" t="s">
        <v>64</v>
      </c>
      <c r="C172" s="66" t="s">
        <v>314</v>
      </c>
      <c r="D172" s="67"/>
    </row>
    <row r="173" spans="2:4" x14ac:dyDescent="0.3">
      <c r="B173" s="66" t="s">
        <v>64</v>
      </c>
      <c r="C173" s="66" t="s">
        <v>315</v>
      </c>
      <c r="D173" s="67"/>
    </row>
    <row r="174" spans="2:4" x14ac:dyDescent="0.3">
      <c r="B174" s="66" t="s">
        <v>64</v>
      </c>
      <c r="C174" s="66" t="s">
        <v>316</v>
      </c>
      <c r="D174" s="67"/>
    </row>
    <row r="175" spans="2:4" x14ac:dyDescent="0.3">
      <c r="B175" s="66" t="s">
        <v>64</v>
      </c>
      <c r="C175" s="66" t="s">
        <v>317</v>
      </c>
      <c r="D175" s="67"/>
    </row>
    <row r="176" spans="2:4" x14ac:dyDescent="0.3">
      <c r="B176" s="66" t="s">
        <v>65</v>
      </c>
      <c r="C176" s="66" t="s">
        <v>318</v>
      </c>
      <c r="D176" s="67"/>
    </row>
    <row r="177" spans="2:4" x14ac:dyDescent="0.3">
      <c r="B177" s="66" t="s">
        <v>65</v>
      </c>
      <c r="C177" s="66" t="s">
        <v>319</v>
      </c>
      <c r="D177" s="67"/>
    </row>
    <row r="178" spans="2:4" x14ac:dyDescent="0.3">
      <c r="B178" s="66" t="s">
        <v>65</v>
      </c>
      <c r="C178" s="66" t="s">
        <v>320</v>
      </c>
      <c r="D178" s="67"/>
    </row>
    <row r="179" spans="2:4" x14ac:dyDescent="0.3">
      <c r="B179" s="66" t="s">
        <v>65</v>
      </c>
      <c r="C179" s="66" t="s">
        <v>321</v>
      </c>
      <c r="D179" s="67"/>
    </row>
    <row r="180" spans="2:4" x14ac:dyDescent="0.3">
      <c r="B180" s="66" t="s">
        <v>65</v>
      </c>
      <c r="C180" s="66" t="s">
        <v>322</v>
      </c>
      <c r="D180" s="67"/>
    </row>
    <row r="181" spans="2:4" x14ac:dyDescent="0.3">
      <c r="B181" s="66" t="s">
        <v>65</v>
      </c>
      <c r="C181" s="66" t="s">
        <v>323</v>
      </c>
      <c r="D181" s="67"/>
    </row>
    <row r="182" spans="2:4" x14ac:dyDescent="0.3">
      <c r="B182" s="66" t="s">
        <v>65</v>
      </c>
      <c r="C182" s="66" t="s">
        <v>324</v>
      </c>
      <c r="D182" s="67"/>
    </row>
    <row r="183" spans="2:4" x14ac:dyDescent="0.3">
      <c r="B183" s="66" t="s">
        <v>65</v>
      </c>
      <c r="C183" s="66" t="s">
        <v>325</v>
      </c>
      <c r="D183" s="67"/>
    </row>
    <row r="184" spans="2:4" x14ac:dyDescent="0.3">
      <c r="B184" s="66" t="s">
        <v>65</v>
      </c>
      <c r="C184" s="66" t="s">
        <v>326</v>
      </c>
      <c r="D184" s="67"/>
    </row>
    <row r="185" spans="2:4" x14ac:dyDescent="0.3">
      <c r="B185" s="66" t="s">
        <v>65</v>
      </c>
      <c r="C185" s="66" t="s">
        <v>327</v>
      </c>
      <c r="D185" s="67"/>
    </row>
    <row r="186" spans="2:4" x14ac:dyDescent="0.3">
      <c r="B186" s="66" t="s">
        <v>65</v>
      </c>
      <c r="C186" s="66" t="s">
        <v>328</v>
      </c>
      <c r="D186" s="67"/>
    </row>
    <row r="187" spans="2:4" x14ac:dyDescent="0.3">
      <c r="B187" s="66" t="s">
        <v>65</v>
      </c>
      <c r="C187" s="66" t="s">
        <v>329</v>
      </c>
      <c r="D187" s="67"/>
    </row>
    <row r="188" spans="2:4" x14ac:dyDescent="0.3">
      <c r="B188" s="66" t="s">
        <v>65</v>
      </c>
      <c r="C188" s="66" t="s">
        <v>330</v>
      </c>
      <c r="D188" s="67"/>
    </row>
    <row r="189" spans="2:4" x14ac:dyDescent="0.3">
      <c r="B189" s="66" t="s">
        <v>65</v>
      </c>
      <c r="C189" s="66" t="s">
        <v>331</v>
      </c>
      <c r="D189" s="67"/>
    </row>
    <row r="190" spans="2:4" x14ac:dyDescent="0.3">
      <c r="B190" s="66" t="s">
        <v>65</v>
      </c>
      <c r="C190" s="66" t="s">
        <v>332</v>
      </c>
      <c r="D190" s="67"/>
    </row>
    <row r="191" spans="2:4" x14ac:dyDescent="0.3">
      <c r="B191" s="66" t="s">
        <v>66</v>
      </c>
      <c r="C191" s="66" t="s">
        <v>333</v>
      </c>
      <c r="D191" s="67"/>
    </row>
    <row r="192" spans="2:4" x14ac:dyDescent="0.3">
      <c r="B192" s="66" t="s">
        <v>66</v>
      </c>
      <c r="C192" s="66" t="s">
        <v>334</v>
      </c>
      <c r="D192" s="67"/>
    </row>
    <row r="193" spans="2:4" x14ac:dyDescent="0.3">
      <c r="B193" s="66" t="s">
        <v>66</v>
      </c>
      <c r="C193" s="66" t="s">
        <v>335</v>
      </c>
      <c r="D193" s="67"/>
    </row>
    <row r="194" spans="2:4" x14ac:dyDescent="0.3">
      <c r="B194" s="66" t="s">
        <v>66</v>
      </c>
      <c r="C194" s="66" t="s">
        <v>336</v>
      </c>
      <c r="D194" s="67"/>
    </row>
    <row r="195" spans="2:4" x14ac:dyDescent="0.3">
      <c r="B195" s="66" t="s">
        <v>66</v>
      </c>
      <c r="C195" s="66" t="s">
        <v>337</v>
      </c>
      <c r="D195" s="67"/>
    </row>
    <row r="196" spans="2:4" x14ac:dyDescent="0.3">
      <c r="B196" s="66" t="s">
        <v>66</v>
      </c>
      <c r="C196" s="66" t="s">
        <v>338</v>
      </c>
      <c r="D196" s="67"/>
    </row>
    <row r="197" spans="2:4" x14ac:dyDescent="0.3">
      <c r="B197" s="66" t="s">
        <v>66</v>
      </c>
      <c r="C197" s="66" t="s">
        <v>339</v>
      </c>
      <c r="D197" s="67"/>
    </row>
    <row r="198" spans="2:4" x14ac:dyDescent="0.3">
      <c r="B198" s="66" t="s">
        <v>66</v>
      </c>
      <c r="C198" s="66" t="s">
        <v>340</v>
      </c>
      <c r="D198" s="67"/>
    </row>
    <row r="199" spans="2:4" x14ac:dyDescent="0.3">
      <c r="B199" s="66" t="s">
        <v>66</v>
      </c>
      <c r="C199" s="66" t="s">
        <v>341</v>
      </c>
      <c r="D199" s="67"/>
    </row>
    <row r="200" spans="2:4" x14ac:dyDescent="0.3">
      <c r="B200" s="66" t="s">
        <v>66</v>
      </c>
      <c r="C200" s="66" t="s">
        <v>342</v>
      </c>
      <c r="D200" s="67"/>
    </row>
    <row r="201" spans="2:4" x14ac:dyDescent="0.3">
      <c r="B201" s="66" t="s">
        <v>66</v>
      </c>
      <c r="C201" s="66" t="s">
        <v>343</v>
      </c>
      <c r="D201" s="67"/>
    </row>
    <row r="202" spans="2:4" x14ac:dyDescent="0.3">
      <c r="B202" s="66" t="s">
        <v>66</v>
      </c>
      <c r="C202" s="66" t="s">
        <v>344</v>
      </c>
      <c r="D202" s="67"/>
    </row>
    <row r="203" spans="2:4" x14ac:dyDescent="0.3">
      <c r="B203" s="66" t="s">
        <v>66</v>
      </c>
      <c r="C203" s="66" t="s">
        <v>345</v>
      </c>
      <c r="D203" s="67"/>
    </row>
    <row r="204" spans="2:4" x14ac:dyDescent="0.3">
      <c r="B204" s="66" t="s">
        <v>67</v>
      </c>
      <c r="C204" s="66" t="s">
        <v>346</v>
      </c>
      <c r="D204" s="67"/>
    </row>
    <row r="205" spans="2:4" x14ac:dyDescent="0.3">
      <c r="B205" s="66" t="s">
        <v>67</v>
      </c>
      <c r="C205" s="66" t="s">
        <v>347</v>
      </c>
      <c r="D205" s="67"/>
    </row>
    <row r="206" spans="2:4" x14ac:dyDescent="0.3">
      <c r="B206" s="66" t="s">
        <v>67</v>
      </c>
      <c r="C206" s="66" t="s">
        <v>348</v>
      </c>
      <c r="D206" s="67"/>
    </row>
    <row r="207" spans="2:4" x14ac:dyDescent="0.3">
      <c r="B207" s="66" t="s">
        <v>67</v>
      </c>
      <c r="C207" s="66" t="s">
        <v>349</v>
      </c>
      <c r="D207" s="67"/>
    </row>
    <row r="208" spans="2:4" x14ac:dyDescent="0.3">
      <c r="B208" s="66" t="s">
        <v>67</v>
      </c>
      <c r="C208" s="66" t="s">
        <v>350</v>
      </c>
      <c r="D208" s="67"/>
    </row>
    <row r="209" spans="2:4" x14ac:dyDescent="0.3">
      <c r="B209" s="66" t="s">
        <v>67</v>
      </c>
      <c r="C209" s="66" t="s">
        <v>351</v>
      </c>
      <c r="D209" s="67"/>
    </row>
    <row r="210" spans="2:4" x14ac:dyDescent="0.3">
      <c r="B210" s="66" t="s">
        <v>67</v>
      </c>
      <c r="C210" s="66" t="s">
        <v>352</v>
      </c>
      <c r="D210" s="67"/>
    </row>
    <row r="211" spans="2:4" x14ac:dyDescent="0.3">
      <c r="B211" s="66" t="s">
        <v>67</v>
      </c>
      <c r="C211" s="66" t="s">
        <v>353</v>
      </c>
      <c r="D211" s="67"/>
    </row>
    <row r="212" spans="2:4" x14ac:dyDescent="0.3">
      <c r="B212" s="66" t="s">
        <v>67</v>
      </c>
      <c r="C212" s="66" t="s">
        <v>354</v>
      </c>
      <c r="D212" s="67"/>
    </row>
    <row r="213" spans="2:4" x14ac:dyDescent="0.3">
      <c r="B213" s="66" t="s">
        <v>67</v>
      </c>
      <c r="C213" s="66" t="s">
        <v>355</v>
      </c>
      <c r="D213" s="67"/>
    </row>
    <row r="214" spans="2:4" x14ac:dyDescent="0.3">
      <c r="B214" s="66" t="s">
        <v>67</v>
      </c>
      <c r="C214" s="66" t="s">
        <v>356</v>
      </c>
      <c r="D214" s="67"/>
    </row>
    <row r="215" spans="2:4" x14ac:dyDescent="0.3">
      <c r="B215" s="66" t="s">
        <v>67</v>
      </c>
      <c r="C215" s="66" t="s">
        <v>357</v>
      </c>
      <c r="D215" s="67"/>
    </row>
    <row r="216" spans="2:4" x14ac:dyDescent="0.3">
      <c r="B216" s="66" t="s">
        <v>67</v>
      </c>
      <c r="C216" s="66" t="s">
        <v>358</v>
      </c>
      <c r="D216" s="67"/>
    </row>
    <row r="217" spans="2:4" x14ac:dyDescent="0.3">
      <c r="B217" s="66" t="s">
        <v>67</v>
      </c>
      <c r="C217" s="66" t="s">
        <v>359</v>
      </c>
      <c r="D217" s="67"/>
    </row>
    <row r="218" spans="2:4" x14ac:dyDescent="0.3">
      <c r="B218" s="66" t="s">
        <v>67</v>
      </c>
      <c r="C218" s="66" t="s">
        <v>360</v>
      </c>
      <c r="D218" s="67"/>
    </row>
    <row r="219" spans="2:4" x14ac:dyDescent="0.3">
      <c r="B219" s="66" t="s">
        <v>67</v>
      </c>
      <c r="C219" s="66" t="s">
        <v>361</v>
      </c>
      <c r="D219" s="67"/>
    </row>
    <row r="220" spans="2:4" x14ac:dyDescent="0.3">
      <c r="B220" s="66" t="s">
        <v>67</v>
      </c>
      <c r="C220" s="66" t="s">
        <v>362</v>
      </c>
      <c r="D220" s="67"/>
    </row>
    <row r="221" spans="2:4" x14ac:dyDescent="0.3">
      <c r="B221" s="66" t="s">
        <v>67</v>
      </c>
      <c r="C221" s="66" t="s">
        <v>363</v>
      </c>
      <c r="D221" s="67"/>
    </row>
    <row r="222" spans="2:4" x14ac:dyDescent="0.3">
      <c r="B222" s="66" t="s">
        <v>67</v>
      </c>
      <c r="C222" s="66" t="s">
        <v>364</v>
      </c>
      <c r="D222" s="67"/>
    </row>
    <row r="223" spans="2:4" x14ac:dyDescent="0.3">
      <c r="B223" s="66" t="s">
        <v>68</v>
      </c>
      <c r="C223" s="66" t="s">
        <v>365</v>
      </c>
      <c r="D223" s="67"/>
    </row>
    <row r="224" spans="2:4" x14ac:dyDescent="0.3">
      <c r="B224" s="66" t="s">
        <v>68</v>
      </c>
      <c r="C224" s="66" t="s">
        <v>366</v>
      </c>
      <c r="D224" s="67"/>
    </row>
    <row r="225" spans="2:4" x14ac:dyDescent="0.3">
      <c r="B225" s="66" t="s">
        <v>68</v>
      </c>
      <c r="C225" s="66" t="s">
        <v>367</v>
      </c>
      <c r="D225" s="67"/>
    </row>
    <row r="226" spans="2:4" x14ac:dyDescent="0.3">
      <c r="B226" s="66" t="s">
        <v>68</v>
      </c>
      <c r="C226" s="66" t="s">
        <v>368</v>
      </c>
      <c r="D226" s="67"/>
    </row>
    <row r="227" spans="2:4" x14ac:dyDescent="0.3">
      <c r="B227" s="66" t="s">
        <v>68</v>
      </c>
      <c r="C227" s="66" t="s">
        <v>369</v>
      </c>
      <c r="D227" s="67"/>
    </row>
    <row r="228" spans="2:4" x14ac:dyDescent="0.3">
      <c r="B228" s="66" t="s">
        <v>68</v>
      </c>
      <c r="C228" s="66" t="s">
        <v>370</v>
      </c>
      <c r="D228" s="67"/>
    </row>
    <row r="229" spans="2:4" x14ac:dyDescent="0.3">
      <c r="B229" s="66" t="s">
        <v>68</v>
      </c>
      <c r="C229" s="66" t="s">
        <v>371</v>
      </c>
      <c r="D229" s="67"/>
    </row>
    <row r="230" spans="2:4" x14ac:dyDescent="0.3">
      <c r="B230" s="66" t="s">
        <v>68</v>
      </c>
      <c r="C230" s="66" t="s">
        <v>372</v>
      </c>
      <c r="D230" s="67"/>
    </row>
    <row r="231" spans="2:4" x14ac:dyDescent="0.3">
      <c r="B231" s="66" t="s">
        <v>68</v>
      </c>
      <c r="C231" s="66" t="s">
        <v>373</v>
      </c>
      <c r="D231" s="67"/>
    </row>
    <row r="232" spans="2:4" x14ac:dyDescent="0.3">
      <c r="B232" s="66" t="s">
        <v>68</v>
      </c>
      <c r="C232" s="66" t="s">
        <v>374</v>
      </c>
      <c r="D232" s="67"/>
    </row>
    <row r="233" spans="2:4" x14ac:dyDescent="0.3">
      <c r="B233" s="66" t="s">
        <v>68</v>
      </c>
      <c r="C233" s="66" t="s">
        <v>375</v>
      </c>
      <c r="D233" s="67"/>
    </row>
    <row r="234" spans="2:4" x14ac:dyDescent="0.3">
      <c r="B234" s="66" t="s">
        <v>68</v>
      </c>
      <c r="C234" s="66" t="s">
        <v>376</v>
      </c>
      <c r="D234" s="67"/>
    </row>
    <row r="235" spans="2:4" x14ac:dyDescent="0.3">
      <c r="B235" s="66" t="s">
        <v>68</v>
      </c>
      <c r="C235" s="66" t="s">
        <v>377</v>
      </c>
      <c r="D235" s="67"/>
    </row>
    <row r="236" spans="2:4" x14ac:dyDescent="0.3">
      <c r="B236" s="66" t="s">
        <v>68</v>
      </c>
      <c r="C236" s="66" t="s">
        <v>378</v>
      </c>
      <c r="D236" s="67"/>
    </row>
    <row r="237" spans="2:4" x14ac:dyDescent="0.3">
      <c r="B237" s="66" t="s">
        <v>68</v>
      </c>
      <c r="C237" s="66" t="s">
        <v>379</v>
      </c>
      <c r="D237" s="67"/>
    </row>
    <row r="238" spans="2:4" x14ac:dyDescent="0.3">
      <c r="B238" s="66" t="s">
        <v>68</v>
      </c>
      <c r="C238" s="66" t="s">
        <v>380</v>
      </c>
      <c r="D238" s="67"/>
    </row>
    <row r="239" spans="2:4" x14ac:dyDescent="0.3">
      <c r="B239" s="66" t="s">
        <v>68</v>
      </c>
      <c r="C239" s="66" t="s">
        <v>353</v>
      </c>
      <c r="D239" s="67"/>
    </row>
    <row r="240" spans="2:4" x14ac:dyDescent="0.3">
      <c r="B240" s="66" t="s">
        <v>68</v>
      </c>
      <c r="C240" s="66" t="s">
        <v>381</v>
      </c>
      <c r="D240" s="67"/>
    </row>
    <row r="241" spans="2:4" x14ac:dyDescent="0.3">
      <c r="B241" s="66" t="s">
        <v>68</v>
      </c>
      <c r="C241" s="66" t="s">
        <v>382</v>
      </c>
      <c r="D241" s="67"/>
    </row>
    <row r="242" spans="2:4" x14ac:dyDescent="0.3">
      <c r="B242" s="66" t="s">
        <v>68</v>
      </c>
      <c r="C242" s="66" t="s">
        <v>383</v>
      </c>
      <c r="D242" s="67"/>
    </row>
    <row r="243" spans="2:4" x14ac:dyDescent="0.3">
      <c r="B243" s="66" t="s">
        <v>68</v>
      </c>
      <c r="C243" s="66" t="s">
        <v>384</v>
      </c>
      <c r="D243" s="67"/>
    </row>
    <row r="244" spans="2:4" x14ac:dyDescent="0.3">
      <c r="B244" s="66" t="s">
        <v>68</v>
      </c>
      <c r="C244" s="66" t="s">
        <v>385</v>
      </c>
      <c r="D244" s="67"/>
    </row>
    <row r="245" spans="2:4" x14ac:dyDescent="0.3">
      <c r="B245" s="66" t="s">
        <v>68</v>
      </c>
      <c r="C245" s="66" t="s">
        <v>386</v>
      </c>
      <c r="D245" s="67"/>
    </row>
    <row r="246" spans="2:4" x14ac:dyDescent="0.3">
      <c r="B246" s="66" t="s">
        <v>68</v>
      </c>
      <c r="C246" s="66" t="s">
        <v>387</v>
      </c>
      <c r="D246" s="67"/>
    </row>
    <row r="247" spans="2:4" x14ac:dyDescent="0.3">
      <c r="B247" s="66" t="s">
        <v>68</v>
      </c>
      <c r="C247" s="66" t="s">
        <v>388</v>
      </c>
      <c r="D247" s="67"/>
    </row>
    <row r="248" spans="2:4" x14ac:dyDescent="0.3">
      <c r="B248" s="66" t="s">
        <v>68</v>
      </c>
      <c r="C248" s="66" t="s">
        <v>389</v>
      </c>
      <c r="D248" s="67"/>
    </row>
    <row r="249" spans="2:4" x14ac:dyDescent="0.3">
      <c r="B249" s="66" t="s">
        <v>68</v>
      </c>
      <c r="C249" s="66" t="s">
        <v>390</v>
      </c>
      <c r="D249" s="67"/>
    </row>
    <row r="250" spans="2:4" x14ac:dyDescent="0.3">
      <c r="B250" s="66" t="s">
        <v>68</v>
      </c>
      <c r="C250" s="66" t="s">
        <v>391</v>
      </c>
      <c r="D250" s="67"/>
    </row>
    <row r="251" spans="2:4" x14ac:dyDescent="0.3">
      <c r="B251" s="66" t="s">
        <v>68</v>
      </c>
      <c r="C251" s="66" t="s">
        <v>392</v>
      </c>
      <c r="D251" s="67"/>
    </row>
    <row r="252" spans="2:4" x14ac:dyDescent="0.3">
      <c r="B252" s="66" t="s">
        <v>68</v>
      </c>
      <c r="C252" s="66" t="s">
        <v>393</v>
      </c>
      <c r="D252" s="67"/>
    </row>
    <row r="253" spans="2:4" x14ac:dyDescent="0.3">
      <c r="B253" s="66" t="s">
        <v>68</v>
      </c>
      <c r="C253" s="66" t="s">
        <v>394</v>
      </c>
      <c r="D253" s="67"/>
    </row>
    <row r="254" spans="2:4" x14ac:dyDescent="0.3">
      <c r="B254" s="66" t="s">
        <v>68</v>
      </c>
      <c r="C254" s="66" t="s">
        <v>395</v>
      </c>
      <c r="D254" s="67"/>
    </row>
    <row r="255" spans="2:4" x14ac:dyDescent="0.3">
      <c r="B255" s="66" t="s">
        <v>68</v>
      </c>
      <c r="C255" s="66" t="s">
        <v>396</v>
      </c>
      <c r="D255" s="67"/>
    </row>
    <row r="256" spans="2:4" x14ac:dyDescent="0.3">
      <c r="B256" s="66" t="s">
        <v>68</v>
      </c>
      <c r="C256" s="66" t="s">
        <v>397</v>
      </c>
      <c r="D256" s="67"/>
    </row>
    <row r="257" spans="2:4" x14ac:dyDescent="0.3">
      <c r="B257" s="66" t="s">
        <v>68</v>
      </c>
      <c r="C257" s="66" t="s">
        <v>398</v>
      </c>
      <c r="D257" s="67"/>
    </row>
    <row r="258" spans="2:4" x14ac:dyDescent="0.3">
      <c r="B258" s="66" t="s">
        <v>68</v>
      </c>
      <c r="C258" s="66" t="s">
        <v>399</v>
      </c>
      <c r="D258" s="67"/>
    </row>
    <row r="259" spans="2:4" x14ac:dyDescent="0.3">
      <c r="B259" s="66" t="s">
        <v>68</v>
      </c>
      <c r="C259" s="66" t="s">
        <v>400</v>
      </c>
      <c r="D259" s="67"/>
    </row>
    <row r="260" spans="2:4" x14ac:dyDescent="0.3">
      <c r="B260" s="66" t="s">
        <v>68</v>
      </c>
      <c r="C260" s="66" t="s">
        <v>401</v>
      </c>
      <c r="D260" s="67"/>
    </row>
    <row r="261" spans="2:4" x14ac:dyDescent="0.3">
      <c r="B261" s="66" t="s">
        <v>68</v>
      </c>
      <c r="C261" s="66" t="s">
        <v>402</v>
      </c>
      <c r="D261" s="67"/>
    </row>
    <row r="262" spans="2:4" x14ac:dyDescent="0.3">
      <c r="B262" s="66" t="s">
        <v>68</v>
      </c>
      <c r="C262" s="66" t="s">
        <v>403</v>
      </c>
      <c r="D262" s="67"/>
    </row>
    <row r="263" spans="2:4" x14ac:dyDescent="0.3">
      <c r="B263" s="66" t="s">
        <v>69</v>
      </c>
      <c r="C263" s="66" t="s">
        <v>404</v>
      </c>
      <c r="D263" s="67"/>
    </row>
    <row r="264" spans="2:4" x14ac:dyDescent="0.3">
      <c r="B264" s="66" t="s">
        <v>69</v>
      </c>
      <c r="C264" s="66" t="s">
        <v>405</v>
      </c>
      <c r="D264" s="67"/>
    </row>
    <row r="265" spans="2:4" x14ac:dyDescent="0.3">
      <c r="B265" s="66" t="s">
        <v>69</v>
      </c>
      <c r="C265" s="66" t="s">
        <v>406</v>
      </c>
      <c r="D265" s="67"/>
    </row>
    <row r="266" spans="2:4" x14ac:dyDescent="0.3">
      <c r="B266" s="66" t="s">
        <v>69</v>
      </c>
      <c r="C266" s="66" t="s">
        <v>407</v>
      </c>
      <c r="D266" s="67"/>
    </row>
    <row r="267" spans="2:4" x14ac:dyDescent="0.3">
      <c r="B267" s="66" t="s">
        <v>69</v>
      </c>
      <c r="C267" s="66" t="s">
        <v>408</v>
      </c>
      <c r="D267" s="67"/>
    </row>
    <row r="268" spans="2:4" x14ac:dyDescent="0.3">
      <c r="B268" s="66" t="s">
        <v>69</v>
      </c>
      <c r="C268" s="66" t="s">
        <v>409</v>
      </c>
      <c r="D268" s="67"/>
    </row>
    <row r="269" spans="2:4" x14ac:dyDescent="0.3">
      <c r="B269" s="66" t="s">
        <v>69</v>
      </c>
      <c r="C269" s="66" t="s">
        <v>410</v>
      </c>
      <c r="D269" s="67"/>
    </row>
    <row r="270" spans="2:4" x14ac:dyDescent="0.3">
      <c r="B270" s="66" t="s">
        <v>69</v>
      </c>
      <c r="C270" s="66" t="s">
        <v>411</v>
      </c>
      <c r="D270" s="67"/>
    </row>
    <row r="271" spans="2:4" x14ac:dyDescent="0.3">
      <c r="B271" s="66" t="s">
        <v>69</v>
      </c>
      <c r="C271" s="66" t="s">
        <v>412</v>
      </c>
      <c r="D271" s="67"/>
    </row>
    <row r="272" spans="2:4" x14ac:dyDescent="0.3">
      <c r="B272" s="66" t="s">
        <v>69</v>
      </c>
      <c r="C272" s="66" t="s">
        <v>413</v>
      </c>
      <c r="D272" s="67"/>
    </row>
    <row r="273" spans="2:4" x14ac:dyDescent="0.3">
      <c r="B273" s="66" t="s">
        <v>69</v>
      </c>
      <c r="C273" s="66" t="s">
        <v>414</v>
      </c>
      <c r="D273" s="67"/>
    </row>
    <row r="274" spans="2:4" x14ac:dyDescent="0.3">
      <c r="B274" s="66" t="s">
        <v>70</v>
      </c>
      <c r="C274" s="66" t="s">
        <v>415</v>
      </c>
      <c r="D274" s="67"/>
    </row>
    <row r="275" spans="2:4" x14ac:dyDescent="0.3">
      <c r="B275" s="66" t="s">
        <v>70</v>
      </c>
      <c r="C275" s="66" t="s">
        <v>416</v>
      </c>
      <c r="D275" s="67"/>
    </row>
    <row r="276" spans="2:4" x14ac:dyDescent="0.3">
      <c r="B276" s="66" t="s">
        <v>70</v>
      </c>
      <c r="C276" s="66" t="s">
        <v>417</v>
      </c>
      <c r="D276" s="67"/>
    </row>
    <row r="277" spans="2:4" x14ac:dyDescent="0.3">
      <c r="B277" s="66" t="s">
        <v>70</v>
      </c>
      <c r="C277" s="66" t="s">
        <v>418</v>
      </c>
      <c r="D277" s="67"/>
    </row>
    <row r="278" spans="2:4" x14ac:dyDescent="0.3">
      <c r="B278" s="66" t="s">
        <v>70</v>
      </c>
      <c r="C278" s="66" t="s">
        <v>419</v>
      </c>
      <c r="D278" s="67"/>
    </row>
    <row r="279" spans="2:4" x14ac:dyDescent="0.3">
      <c r="B279" s="66" t="s">
        <v>70</v>
      </c>
      <c r="C279" s="66" t="s">
        <v>420</v>
      </c>
      <c r="D279" s="67"/>
    </row>
    <row r="280" spans="2:4" x14ac:dyDescent="0.3">
      <c r="B280" s="66" t="s">
        <v>70</v>
      </c>
      <c r="C280" s="66" t="s">
        <v>421</v>
      </c>
      <c r="D280" s="67"/>
    </row>
    <row r="281" spans="2:4" x14ac:dyDescent="0.3">
      <c r="B281" s="66" t="s">
        <v>70</v>
      </c>
      <c r="C281" s="66" t="s">
        <v>422</v>
      </c>
      <c r="D281" s="67"/>
    </row>
    <row r="282" spans="2:4" x14ac:dyDescent="0.3">
      <c r="B282" s="66" t="s">
        <v>70</v>
      </c>
      <c r="C282" s="66" t="s">
        <v>423</v>
      </c>
      <c r="D282" s="67"/>
    </row>
    <row r="283" spans="2:4" x14ac:dyDescent="0.3">
      <c r="B283" s="66" t="s">
        <v>70</v>
      </c>
      <c r="C283" s="66" t="s">
        <v>424</v>
      </c>
      <c r="D283" s="67"/>
    </row>
    <row r="284" spans="2:4" x14ac:dyDescent="0.3">
      <c r="B284" s="66" t="s">
        <v>71</v>
      </c>
      <c r="C284" s="66" t="s">
        <v>425</v>
      </c>
      <c r="D284" s="67"/>
    </row>
    <row r="285" spans="2:4" x14ac:dyDescent="0.3">
      <c r="B285" s="66" t="s">
        <v>71</v>
      </c>
      <c r="C285" s="66" t="s">
        <v>426</v>
      </c>
      <c r="D285" s="67"/>
    </row>
    <row r="286" spans="2:4" x14ac:dyDescent="0.3">
      <c r="B286" s="66" t="s">
        <v>71</v>
      </c>
      <c r="C286" s="66" t="s">
        <v>427</v>
      </c>
      <c r="D286" s="67"/>
    </row>
    <row r="287" spans="2:4" x14ac:dyDescent="0.3">
      <c r="B287" s="66" t="s">
        <v>71</v>
      </c>
      <c r="C287" s="66" t="s">
        <v>428</v>
      </c>
      <c r="D287" s="67"/>
    </row>
    <row r="288" spans="2:4" x14ac:dyDescent="0.3">
      <c r="B288" s="66" t="s">
        <v>71</v>
      </c>
      <c r="C288" s="66" t="s">
        <v>429</v>
      </c>
      <c r="D288" s="67"/>
    </row>
    <row r="289" spans="2:4" x14ac:dyDescent="0.3">
      <c r="B289" s="66" t="s">
        <v>71</v>
      </c>
      <c r="C289" s="66" t="s">
        <v>430</v>
      </c>
      <c r="D289" s="67"/>
    </row>
    <row r="290" spans="2:4" x14ac:dyDescent="0.3">
      <c r="B290" s="66" t="s">
        <v>71</v>
      </c>
      <c r="C290" s="66" t="s">
        <v>431</v>
      </c>
      <c r="D290" s="67"/>
    </row>
    <row r="291" spans="2:4" x14ac:dyDescent="0.3">
      <c r="B291" s="66" t="s">
        <v>71</v>
      </c>
      <c r="C291" s="66" t="s">
        <v>432</v>
      </c>
      <c r="D291" s="67"/>
    </row>
    <row r="292" spans="2:4" x14ac:dyDescent="0.3">
      <c r="B292" s="66" t="s">
        <v>71</v>
      </c>
      <c r="C292" s="66" t="s">
        <v>433</v>
      </c>
      <c r="D292" s="67"/>
    </row>
    <row r="293" spans="2:4" x14ac:dyDescent="0.3">
      <c r="B293" s="66" t="s">
        <v>71</v>
      </c>
      <c r="C293" s="66" t="s">
        <v>434</v>
      </c>
      <c r="D293" s="67"/>
    </row>
    <row r="294" spans="2:4" x14ac:dyDescent="0.3">
      <c r="B294" s="66" t="s">
        <v>71</v>
      </c>
      <c r="C294" s="66" t="s">
        <v>435</v>
      </c>
      <c r="D294" s="67"/>
    </row>
    <row r="295" spans="2:4" x14ac:dyDescent="0.3">
      <c r="B295" s="66" t="s">
        <v>71</v>
      </c>
      <c r="C295" s="66" t="s">
        <v>436</v>
      </c>
      <c r="D295" s="67"/>
    </row>
    <row r="296" spans="2:4" x14ac:dyDescent="0.3">
      <c r="B296" s="66" t="s">
        <v>71</v>
      </c>
      <c r="C296" s="66" t="s">
        <v>437</v>
      </c>
      <c r="D296" s="67"/>
    </row>
    <row r="297" spans="2:4" x14ac:dyDescent="0.3">
      <c r="B297" s="66" t="s">
        <v>71</v>
      </c>
      <c r="C297" s="66" t="s">
        <v>381</v>
      </c>
      <c r="D297" s="67"/>
    </row>
    <row r="298" spans="2:4" x14ac:dyDescent="0.3">
      <c r="B298" s="66" t="s">
        <v>71</v>
      </c>
      <c r="C298" s="66" t="s">
        <v>438</v>
      </c>
      <c r="D298" s="67"/>
    </row>
    <row r="299" spans="2:4" x14ac:dyDescent="0.3">
      <c r="B299" s="66" t="s">
        <v>71</v>
      </c>
      <c r="C299" s="66" t="s">
        <v>439</v>
      </c>
      <c r="D299" s="67"/>
    </row>
    <row r="300" spans="2:4" x14ac:dyDescent="0.3">
      <c r="B300" s="66" t="s">
        <v>71</v>
      </c>
      <c r="C300" s="66" t="s">
        <v>440</v>
      </c>
      <c r="D300" s="67"/>
    </row>
    <row r="301" spans="2:4" x14ac:dyDescent="0.3">
      <c r="B301" s="66" t="s">
        <v>71</v>
      </c>
      <c r="C301" s="66" t="s">
        <v>441</v>
      </c>
      <c r="D301" s="67"/>
    </row>
    <row r="302" spans="2:4" x14ac:dyDescent="0.3">
      <c r="B302" s="66" t="s">
        <v>71</v>
      </c>
      <c r="C302" s="66" t="s">
        <v>442</v>
      </c>
      <c r="D302" s="67"/>
    </row>
    <row r="303" spans="2:4" x14ac:dyDescent="0.3">
      <c r="B303" s="66" t="s">
        <v>72</v>
      </c>
      <c r="C303" s="66" t="s">
        <v>443</v>
      </c>
      <c r="D303" s="67"/>
    </row>
    <row r="304" spans="2:4" x14ac:dyDescent="0.3">
      <c r="B304" s="66" t="s">
        <v>72</v>
      </c>
      <c r="C304" s="66" t="s">
        <v>444</v>
      </c>
      <c r="D304" s="67"/>
    </row>
    <row r="305" spans="2:4" x14ac:dyDescent="0.3">
      <c r="B305" s="66" t="s">
        <v>72</v>
      </c>
      <c r="C305" s="66" t="s">
        <v>445</v>
      </c>
      <c r="D305" s="67"/>
    </row>
    <row r="306" spans="2:4" x14ac:dyDescent="0.3">
      <c r="B306" s="66" t="s">
        <v>72</v>
      </c>
      <c r="C306" s="66" t="s">
        <v>446</v>
      </c>
      <c r="D306" s="67"/>
    </row>
    <row r="307" spans="2:4" x14ac:dyDescent="0.3">
      <c r="B307" s="66" t="s">
        <v>72</v>
      </c>
      <c r="C307" s="66" t="s">
        <v>447</v>
      </c>
      <c r="D307" s="67"/>
    </row>
    <row r="308" spans="2:4" x14ac:dyDescent="0.3">
      <c r="B308" s="66" t="s">
        <v>72</v>
      </c>
      <c r="C308" s="66" t="s">
        <v>448</v>
      </c>
      <c r="D308" s="67"/>
    </row>
    <row r="309" spans="2:4" x14ac:dyDescent="0.3">
      <c r="B309" s="66" t="s">
        <v>72</v>
      </c>
      <c r="C309" s="66" t="s">
        <v>449</v>
      </c>
      <c r="D309" s="67"/>
    </row>
    <row r="310" spans="2:4" x14ac:dyDescent="0.3">
      <c r="B310" s="66" t="s">
        <v>72</v>
      </c>
      <c r="C310" s="66" t="s">
        <v>450</v>
      </c>
      <c r="D310" s="67"/>
    </row>
    <row r="311" spans="2:4" x14ac:dyDescent="0.3">
      <c r="B311" s="66" t="s">
        <v>72</v>
      </c>
      <c r="C311" s="66" t="s">
        <v>451</v>
      </c>
      <c r="D311" s="67"/>
    </row>
    <row r="312" spans="2:4" x14ac:dyDescent="0.3">
      <c r="B312" s="66" t="s">
        <v>72</v>
      </c>
      <c r="C312" s="66" t="s">
        <v>452</v>
      </c>
      <c r="D312" s="67"/>
    </row>
    <row r="313" spans="2:4" x14ac:dyDescent="0.3">
      <c r="B313" s="66" t="s">
        <v>72</v>
      </c>
      <c r="C313" s="66" t="s">
        <v>453</v>
      </c>
      <c r="D313" s="67"/>
    </row>
    <row r="314" spans="2:4" x14ac:dyDescent="0.3">
      <c r="B314" s="66" t="s">
        <v>72</v>
      </c>
      <c r="C314" s="66" t="s">
        <v>454</v>
      </c>
      <c r="D314" s="67"/>
    </row>
    <row r="315" spans="2:4" x14ac:dyDescent="0.3">
      <c r="B315" s="66" t="s">
        <v>72</v>
      </c>
      <c r="C315" s="66" t="s">
        <v>455</v>
      </c>
      <c r="D315" s="67"/>
    </row>
    <row r="316" spans="2:4" x14ac:dyDescent="0.3">
      <c r="B316" s="66" t="s">
        <v>72</v>
      </c>
      <c r="C316" s="66" t="s">
        <v>331</v>
      </c>
      <c r="D316" s="67"/>
    </row>
    <row r="317" spans="2:4" x14ac:dyDescent="0.3">
      <c r="B317" s="66" t="s">
        <v>72</v>
      </c>
      <c r="C317" s="66" t="s">
        <v>456</v>
      </c>
      <c r="D317" s="67"/>
    </row>
    <row r="318" spans="2:4" x14ac:dyDescent="0.3">
      <c r="B318" s="66" t="s">
        <v>72</v>
      </c>
      <c r="C318" s="66" t="s">
        <v>457</v>
      </c>
      <c r="D318" s="67"/>
    </row>
    <row r="319" spans="2:4" x14ac:dyDescent="0.3">
      <c r="B319" s="66" t="s">
        <v>72</v>
      </c>
      <c r="C319" s="66" t="s">
        <v>458</v>
      </c>
      <c r="D319" s="67"/>
    </row>
    <row r="320" spans="2:4" x14ac:dyDescent="0.3">
      <c r="B320" s="66" t="s">
        <v>73</v>
      </c>
      <c r="C320" s="66" t="s">
        <v>459</v>
      </c>
      <c r="D320" s="67"/>
    </row>
    <row r="321" spans="2:4" x14ac:dyDescent="0.3">
      <c r="B321" s="66" t="s">
        <v>73</v>
      </c>
      <c r="C321" s="66" t="s">
        <v>460</v>
      </c>
      <c r="D321" s="67"/>
    </row>
    <row r="322" spans="2:4" x14ac:dyDescent="0.3">
      <c r="B322" s="66" t="s">
        <v>73</v>
      </c>
      <c r="C322" s="66" t="s">
        <v>461</v>
      </c>
      <c r="D322" s="67"/>
    </row>
    <row r="323" spans="2:4" x14ac:dyDescent="0.3">
      <c r="B323" s="66" t="s">
        <v>73</v>
      </c>
      <c r="C323" s="66" t="s">
        <v>462</v>
      </c>
      <c r="D323" s="67"/>
    </row>
    <row r="324" spans="2:4" x14ac:dyDescent="0.3">
      <c r="B324" s="66" t="s">
        <v>73</v>
      </c>
      <c r="C324" s="66" t="s">
        <v>463</v>
      </c>
      <c r="D324" s="67"/>
    </row>
    <row r="325" spans="2:4" x14ac:dyDescent="0.3">
      <c r="B325" s="66" t="s">
        <v>73</v>
      </c>
      <c r="C325" s="66" t="s">
        <v>464</v>
      </c>
      <c r="D325" s="67"/>
    </row>
    <row r="326" spans="2:4" x14ac:dyDescent="0.3">
      <c r="B326" s="66" t="s">
        <v>73</v>
      </c>
      <c r="C326" s="66" t="s">
        <v>465</v>
      </c>
      <c r="D326" s="67"/>
    </row>
    <row r="327" spans="2:4" x14ac:dyDescent="0.3">
      <c r="B327" s="66" t="s">
        <v>73</v>
      </c>
      <c r="C327" s="66" t="s">
        <v>466</v>
      </c>
      <c r="D327" s="67"/>
    </row>
    <row r="328" spans="2:4" x14ac:dyDescent="0.3">
      <c r="B328" s="66" t="s">
        <v>73</v>
      </c>
      <c r="C328" s="66" t="s">
        <v>467</v>
      </c>
      <c r="D328" s="67"/>
    </row>
    <row r="329" spans="2:4" x14ac:dyDescent="0.3">
      <c r="B329" s="66" t="s">
        <v>73</v>
      </c>
      <c r="C329" s="66" t="s">
        <v>468</v>
      </c>
      <c r="D329" s="67"/>
    </row>
    <row r="330" spans="2:4" x14ac:dyDescent="0.3">
      <c r="B330" s="66" t="s">
        <v>73</v>
      </c>
      <c r="C330" s="66" t="s">
        <v>469</v>
      </c>
      <c r="D330" s="67"/>
    </row>
    <row r="331" spans="2:4" x14ac:dyDescent="0.3">
      <c r="B331" s="66" t="s">
        <v>73</v>
      </c>
      <c r="C331" s="66" t="s">
        <v>470</v>
      </c>
      <c r="D331" s="67"/>
    </row>
    <row r="332" spans="2:4" x14ac:dyDescent="0.3">
      <c r="B332" s="66" t="s">
        <v>73</v>
      </c>
      <c r="C332" s="66" t="s">
        <v>471</v>
      </c>
      <c r="D332" s="67"/>
    </row>
    <row r="333" spans="2:4" x14ac:dyDescent="0.3">
      <c r="B333" s="66" t="s">
        <v>73</v>
      </c>
      <c r="C333" s="66" t="s">
        <v>472</v>
      </c>
      <c r="D333" s="67"/>
    </row>
    <row r="334" spans="2:4" x14ac:dyDescent="0.3">
      <c r="B334" s="66" t="s">
        <v>73</v>
      </c>
      <c r="C334" s="66" t="s">
        <v>473</v>
      </c>
      <c r="D334" s="67"/>
    </row>
    <row r="335" spans="2:4" x14ac:dyDescent="0.3">
      <c r="B335" s="66" t="s">
        <v>73</v>
      </c>
      <c r="C335" s="66" t="s">
        <v>474</v>
      </c>
      <c r="D335" s="67"/>
    </row>
    <row r="336" spans="2:4" x14ac:dyDescent="0.3">
      <c r="B336" s="66" t="s">
        <v>73</v>
      </c>
      <c r="C336" s="66" t="s">
        <v>475</v>
      </c>
      <c r="D336" s="67"/>
    </row>
    <row r="337" spans="2:4" x14ac:dyDescent="0.3">
      <c r="B337" s="66" t="s">
        <v>73</v>
      </c>
      <c r="C337" s="66" t="s">
        <v>476</v>
      </c>
      <c r="D337" s="67"/>
    </row>
    <row r="338" spans="2:4" x14ac:dyDescent="0.3">
      <c r="B338" s="66" t="s">
        <v>73</v>
      </c>
      <c r="C338" s="66" t="s">
        <v>477</v>
      </c>
      <c r="D338" s="67"/>
    </row>
    <row r="339" spans="2:4" x14ac:dyDescent="0.3">
      <c r="B339" s="66" t="s">
        <v>74</v>
      </c>
      <c r="C339" s="66" t="s">
        <v>478</v>
      </c>
      <c r="D339" s="67"/>
    </row>
    <row r="340" spans="2:4" x14ac:dyDescent="0.3">
      <c r="B340" s="66" t="s">
        <v>74</v>
      </c>
      <c r="C340" s="66" t="s">
        <v>479</v>
      </c>
      <c r="D340" s="67"/>
    </row>
    <row r="341" spans="2:4" x14ac:dyDescent="0.3">
      <c r="B341" s="66" t="s">
        <v>74</v>
      </c>
      <c r="C341" s="66" t="s">
        <v>480</v>
      </c>
      <c r="D341" s="67"/>
    </row>
    <row r="342" spans="2:4" x14ac:dyDescent="0.3">
      <c r="B342" s="66" t="s">
        <v>74</v>
      </c>
      <c r="C342" s="66" t="s">
        <v>481</v>
      </c>
      <c r="D342" s="67"/>
    </row>
    <row r="343" spans="2:4" x14ac:dyDescent="0.3">
      <c r="B343" s="66" t="s">
        <v>74</v>
      </c>
      <c r="C343" s="66" t="s">
        <v>482</v>
      </c>
      <c r="D343" s="67"/>
    </row>
    <row r="344" spans="2:4" x14ac:dyDescent="0.3">
      <c r="B344" s="66" t="s">
        <v>74</v>
      </c>
      <c r="C344" s="66" t="s">
        <v>483</v>
      </c>
      <c r="D344" s="67"/>
    </row>
    <row r="345" spans="2:4" x14ac:dyDescent="0.3">
      <c r="B345" s="66" t="s">
        <v>74</v>
      </c>
      <c r="C345" s="66" t="s">
        <v>484</v>
      </c>
      <c r="D345" s="67"/>
    </row>
    <row r="346" spans="2:4" x14ac:dyDescent="0.3">
      <c r="B346" s="66" t="s">
        <v>74</v>
      </c>
      <c r="C346" s="66" t="s">
        <v>485</v>
      </c>
      <c r="D346" s="67"/>
    </row>
    <row r="347" spans="2:4" x14ac:dyDescent="0.3">
      <c r="B347" s="66" t="s">
        <v>74</v>
      </c>
      <c r="C347" s="66" t="s">
        <v>486</v>
      </c>
      <c r="D347" s="67"/>
    </row>
    <row r="348" spans="2:4" x14ac:dyDescent="0.3">
      <c r="B348" s="66" t="s">
        <v>75</v>
      </c>
      <c r="C348" s="66" t="s">
        <v>487</v>
      </c>
      <c r="D348" s="67"/>
    </row>
    <row r="349" spans="2:4" x14ac:dyDescent="0.3">
      <c r="B349" s="66" t="s">
        <v>75</v>
      </c>
      <c r="C349" s="66" t="s">
        <v>488</v>
      </c>
      <c r="D349" s="67"/>
    </row>
    <row r="350" spans="2:4" x14ac:dyDescent="0.3">
      <c r="B350" s="66" t="s">
        <v>75</v>
      </c>
      <c r="C350" s="66" t="s">
        <v>489</v>
      </c>
      <c r="D350" s="67"/>
    </row>
    <row r="351" spans="2:4" x14ac:dyDescent="0.3">
      <c r="B351" s="66" t="s">
        <v>75</v>
      </c>
      <c r="C351" s="66" t="s">
        <v>490</v>
      </c>
      <c r="D351" s="67"/>
    </row>
    <row r="352" spans="2:4" x14ac:dyDescent="0.3">
      <c r="B352" s="66" t="s">
        <v>75</v>
      </c>
      <c r="C352" s="66" t="s">
        <v>491</v>
      </c>
      <c r="D352" s="67"/>
    </row>
    <row r="353" spans="2:4" x14ac:dyDescent="0.3">
      <c r="B353" s="66" t="s">
        <v>75</v>
      </c>
      <c r="C353" s="66" t="s">
        <v>492</v>
      </c>
      <c r="D353" s="67"/>
    </row>
    <row r="354" spans="2:4" x14ac:dyDescent="0.3">
      <c r="B354" s="66" t="s">
        <v>75</v>
      </c>
      <c r="C354" s="66" t="s">
        <v>493</v>
      </c>
      <c r="D354" s="67"/>
    </row>
    <row r="355" spans="2:4" x14ac:dyDescent="0.3">
      <c r="B355" s="66" t="s">
        <v>75</v>
      </c>
      <c r="C355" s="66" t="s">
        <v>494</v>
      </c>
      <c r="D355" s="67"/>
    </row>
    <row r="356" spans="2:4" x14ac:dyDescent="0.3">
      <c r="B356" s="66" t="s">
        <v>75</v>
      </c>
      <c r="C356" s="66" t="s">
        <v>495</v>
      </c>
      <c r="D356" s="67"/>
    </row>
    <row r="357" spans="2:4" x14ac:dyDescent="0.3">
      <c r="B357" s="66" t="s">
        <v>75</v>
      </c>
      <c r="C357" s="66" t="s">
        <v>496</v>
      </c>
      <c r="D357" s="67"/>
    </row>
    <row r="358" spans="2:4" x14ac:dyDescent="0.3">
      <c r="B358" s="66" t="s">
        <v>76</v>
      </c>
      <c r="C358" s="66" t="s">
        <v>497</v>
      </c>
      <c r="D358" s="67"/>
    </row>
    <row r="359" spans="2:4" x14ac:dyDescent="0.3">
      <c r="B359" s="66" t="s">
        <v>76</v>
      </c>
      <c r="C359" s="66" t="s">
        <v>498</v>
      </c>
      <c r="D359" s="67"/>
    </row>
    <row r="360" spans="2:4" x14ac:dyDescent="0.3">
      <c r="B360" s="66" t="s">
        <v>76</v>
      </c>
      <c r="C360" s="66" t="s">
        <v>499</v>
      </c>
      <c r="D360" s="67"/>
    </row>
    <row r="361" spans="2:4" x14ac:dyDescent="0.3">
      <c r="B361" s="66" t="s">
        <v>76</v>
      </c>
      <c r="C361" s="66" t="s">
        <v>500</v>
      </c>
      <c r="D361" s="67"/>
    </row>
    <row r="362" spans="2:4" x14ac:dyDescent="0.3">
      <c r="B362" s="66" t="s">
        <v>76</v>
      </c>
      <c r="C362" s="66" t="s">
        <v>501</v>
      </c>
      <c r="D362" s="67"/>
    </row>
    <row r="363" spans="2:4" x14ac:dyDescent="0.3">
      <c r="B363" s="66" t="s">
        <v>76</v>
      </c>
      <c r="C363" s="66" t="s">
        <v>502</v>
      </c>
      <c r="D363" s="67"/>
    </row>
    <row r="364" spans="2:4" x14ac:dyDescent="0.3">
      <c r="B364" s="66" t="s">
        <v>76</v>
      </c>
      <c r="C364" s="66" t="s">
        <v>503</v>
      </c>
      <c r="D364" s="67"/>
    </row>
    <row r="365" spans="2:4" x14ac:dyDescent="0.3">
      <c r="B365" s="66" t="s">
        <v>76</v>
      </c>
      <c r="C365" s="66" t="s">
        <v>504</v>
      </c>
      <c r="D365" s="67"/>
    </row>
    <row r="366" spans="2:4" x14ac:dyDescent="0.3">
      <c r="B366" s="66" t="s">
        <v>76</v>
      </c>
      <c r="C366" s="66" t="s">
        <v>505</v>
      </c>
      <c r="D366" s="67"/>
    </row>
    <row r="367" spans="2:4" x14ac:dyDescent="0.3">
      <c r="B367" s="66" t="s">
        <v>77</v>
      </c>
      <c r="C367" s="66" t="s">
        <v>506</v>
      </c>
      <c r="D367" s="67"/>
    </row>
    <row r="368" spans="2:4" x14ac:dyDescent="0.3">
      <c r="B368" s="66" t="s">
        <v>77</v>
      </c>
      <c r="C368" s="66" t="s">
        <v>507</v>
      </c>
      <c r="D368" s="67"/>
    </row>
    <row r="369" spans="2:4" x14ac:dyDescent="0.3">
      <c r="B369" s="66" t="s">
        <v>77</v>
      </c>
      <c r="C369" s="66" t="s">
        <v>508</v>
      </c>
      <c r="D369" s="67"/>
    </row>
    <row r="370" spans="2:4" x14ac:dyDescent="0.3">
      <c r="B370" s="66" t="s">
        <v>77</v>
      </c>
      <c r="C370" s="66" t="s">
        <v>350</v>
      </c>
      <c r="D370" s="67"/>
    </row>
    <row r="371" spans="2:4" x14ac:dyDescent="0.3">
      <c r="B371" s="66" t="s">
        <v>78</v>
      </c>
      <c r="C371" s="66" t="s">
        <v>509</v>
      </c>
      <c r="D371" s="67"/>
    </row>
    <row r="372" spans="2:4" x14ac:dyDescent="0.3">
      <c r="B372" s="66" t="s">
        <v>78</v>
      </c>
      <c r="C372" s="66" t="s">
        <v>510</v>
      </c>
      <c r="D372" s="67"/>
    </row>
    <row r="373" spans="2:4" x14ac:dyDescent="0.3">
      <c r="B373" s="66" t="s">
        <v>78</v>
      </c>
      <c r="C373" s="66" t="s">
        <v>511</v>
      </c>
      <c r="D373" s="67"/>
    </row>
    <row r="374" spans="2:4" x14ac:dyDescent="0.3">
      <c r="B374" s="66" t="s">
        <v>78</v>
      </c>
      <c r="C374" s="66" t="s">
        <v>512</v>
      </c>
      <c r="D374" s="67"/>
    </row>
    <row r="375" spans="2:4" x14ac:dyDescent="0.3">
      <c r="B375" s="66" t="s">
        <v>79</v>
      </c>
      <c r="C375" s="66" t="s">
        <v>513</v>
      </c>
      <c r="D375" s="67"/>
    </row>
    <row r="376" spans="2:4" x14ac:dyDescent="0.3">
      <c r="B376" s="66" t="s">
        <v>79</v>
      </c>
      <c r="C376" s="66" t="s">
        <v>514</v>
      </c>
      <c r="D376" s="67"/>
    </row>
    <row r="377" spans="2:4" x14ac:dyDescent="0.3">
      <c r="B377" s="66" t="s">
        <v>79</v>
      </c>
      <c r="C377" s="66" t="s">
        <v>515</v>
      </c>
      <c r="D377" s="67"/>
    </row>
    <row r="378" spans="2:4" x14ac:dyDescent="0.3">
      <c r="B378" s="66" t="s">
        <v>79</v>
      </c>
      <c r="C378" s="66" t="s">
        <v>516</v>
      </c>
      <c r="D378" s="67"/>
    </row>
    <row r="379" spans="2:4" x14ac:dyDescent="0.3">
      <c r="B379" s="66" t="s">
        <v>79</v>
      </c>
      <c r="C379" s="66" t="s">
        <v>517</v>
      </c>
      <c r="D379" s="67"/>
    </row>
    <row r="380" spans="2:4" x14ac:dyDescent="0.3">
      <c r="B380" s="66" t="s">
        <v>79</v>
      </c>
      <c r="C380" s="66" t="s">
        <v>518</v>
      </c>
      <c r="D380" s="67"/>
    </row>
    <row r="381" spans="2:4" x14ac:dyDescent="0.3">
      <c r="B381" s="66" t="s">
        <v>79</v>
      </c>
      <c r="C381" s="66" t="s">
        <v>519</v>
      </c>
      <c r="D381" s="67"/>
    </row>
    <row r="382" spans="2:4" x14ac:dyDescent="0.3">
      <c r="B382" s="66" t="s">
        <v>79</v>
      </c>
      <c r="C382" s="66" t="s">
        <v>520</v>
      </c>
      <c r="D382" s="67"/>
    </row>
    <row r="383" spans="2:4" x14ac:dyDescent="0.3">
      <c r="B383" s="66" t="s">
        <v>80</v>
      </c>
      <c r="C383" s="66" t="s">
        <v>521</v>
      </c>
      <c r="D383" s="67"/>
    </row>
    <row r="384" spans="2:4" x14ac:dyDescent="0.3">
      <c r="B384" s="66" t="s">
        <v>80</v>
      </c>
      <c r="C384" s="66" t="s">
        <v>522</v>
      </c>
      <c r="D384" s="67"/>
    </row>
    <row r="385" spans="2:4" x14ac:dyDescent="0.3">
      <c r="B385" s="66" t="s">
        <v>80</v>
      </c>
      <c r="C385" s="66" t="s">
        <v>523</v>
      </c>
      <c r="D385" s="67"/>
    </row>
    <row r="386" spans="2:4" x14ac:dyDescent="0.3">
      <c r="B386" s="66" t="s">
        <v>80</v>
      </c>
      <c r="C386" s="66" t="s">
        <v>297</v>
      </c>
      <c r="D386" s="67"/>
    </row>
    <row r="387" spans="2:4" x14ac:dyDescent="0.3">
      <c r="B387" s="66" t="s">
        <v>80</v>
      </c>
      <c r="C387" s="66" t="s">
        <v>524</v>
      </c>
      <c r="D387" s="67"/>
    </row>
    <row r="388" spans="2:4" x14ac:dyDescent="0.3">
      <c r="B388" s="66" t="s">
        <v>80</v>
      </c>
      <c r="C388" s="66" t="s">
        <v>525</v>
      </c>
      <c r="D388" s="67"/>
    </row>
    <row r="389" spans="2:4" x14ac:dyDescent="0.3">
      <c r="B389" s="66" t="s">
        <v>80</v>
      </c>
      <c r="C389" s="66" t="s">
        <v>526</v>
      </c>
      <c r="D389" s="67"/>
    </row>
    <row r="390" spans="2:4" x14ac:dyDescent="0.3">
      <c r="B390" s="66" t="s">
        <v>80</v>
      </c>
      <c r="C390" s="66" t="s">
        <v>527</v>
      </c>
      <c r="D390" s="67"/>
    </row>
    <row r="391" spans="2:4" x14ac:dyDescent="0.3">
      <c r="B391" s="66" t="s">
        <v>80</v>
      </c>
      <c r="C391" s="66" t="s">
        <v>528</v>
      </c>
      <c r="D391" s="67"/>
    </row>
    <row r="392" spans="2:4" x14ac:dyDescent="0.3">
      <c r="B392" s="66" t="s">
        <v>80</v>
      </c>
      <c r="C392" s="66" t="s">
        <v>529</v>
      </c>
      <c r="D392" s="67"/>
    </row>
    <row r="393" spans="2:4" x14ac:dyDescent="0.3">
      <c r="B393" s="66" t="s">
        <v>80</v>
      </c>
      <c r="C393" s="66" t="s">
        <v>530</v>
      </c>
      <c r="D393" s="67"/>
    </row>
    <row r="394" spans="2:4" x14ac:dyDescent="0.3">
      <c r="B394" s="66" t="s">
        <v>80</v>
      </c>
      <c r="C394" s="66" t="s">
        <v>531</v>
      </c>
      <c r="D394" s="67"/>
    </row>
    <row r="395" spans="2:4" x14ac:dyDescent="0.3">
      <c r="B395" s="66" t="s">
        <v>80</v>
      </c>
      <c r="C395" s="66" t="s">
        <v>532</v>
      </c>
      <c r="D395" s="67"/>
    </row>
    <row r="396" spans="2:4" x14ac:dyDescent="0.3">
      <c r="B396" s="66" t="s">
        <v>81</v>
      </c>
      <c r="C396" s="66" t="s">
        <v>533</v>
      </c>
      <c r="D396" s="67"/>
    </row>
    <row r="397" spans="2:4" x14ac:dyDescent="0.3">
      <c r="B397" s="66" t="s">
        <v>81</v>
      </c>
      <c r="C397" s="66" t="s">
        <v>534</v>
      </c>
      <c r="D397" s="67"/>
    </row>
    <row r="398" spans="2:4" x14ac:dyDescent="0.3">
      <c r="B398" s="66" t="s">
        <v>81</v>
      </c>
      <c r="C398" s="66" t="s">
        <v>429</v>
      </c>
      <c r="D398" s="67"/>
    </row>
    <row r="399" spans="2:4" x14ac:dyDescent="0.3">
      <c r="B399" s="66" t="s">
        <v>81</v>
      </c>
      <c r="C399" s="66" t="s">
        <v>535</v>
      </c>
      <c r="D399" s="67"/>
    </row>
    <row r="400" spans="2:4" x14ac:dyDescent="0.3">
      <c r="B400" s="66" t="s">
        <v>81</v>
      </c>
      <c r="C400" s="66" t="s">
        <v>536</v>
      </c>
      <c r="D400" s="67"/>
    </row>
    <row r="401" spans="2:4" x14ac:dyDescent="0.3">
      <c r="B401" s="66" t="s">
        <v>81</v>
      </c>
      <c r="C401" s="66" t="s">
        <v>537</v>
      </c>
      <c r="D401" s="67"/>
    </row>
    <row r="402" spans="2:4" x14ac:dyDescent="0.3">
      <c r="B402" s="66" t="s">
        <v>81</v>
      </c>
      <c r="C402" s="66" t="s">
        <v>538</v>
      </c>
      <c r="D402" s="67"/>
    </row>
    <row r="403" spans="2:4" x14ac:dyDescent="0.3">
      <c r="B403" s="66" t="s">
        <v>81</v>
      </c>
      <c r="C403" s="66" t="s">
        <v>539</v>
      </c>
      <c r="D403" s="67"/>
    </row>
    <row r="404" spans="2:4" x14ac:dyDescent="0.3">
      <c r="B404" s="66" t="s">
        <v>81</v>
      </c>
      <c r="C404" s="66" t="s">
        <v>540</v>
      </c>
      <c r="D404" s="67"/>
    </row>
    <row r="405" spans="2:4" x14ac:dyDescent="0.3">
      <c r="B405" s="66" t="s">
        <v>81</v>
      </c>
      <c r="C405" s="66" t="s">
        <v>541</v>
      </c>
      <c r="D405" s="67"/>
    </row>
    <row r="406" spans="2:4" x14ac:dyDescent="0.3">
      <c r="B406" s="66" t="s">
        <v>81</v>
      </c>
      <c r="C406" s="66" t="s">
        <v>542</v>
      </c>
      <c r="D406" s="67"/>
    </row>
    <row r="407" spans="2:4" x14ac:dyDescent="0.3">
      <c r="B407" s="66" t="s">
        <v>81</v>
      </c>
      <c r="C407" s="66" t="s">
        <v>543</v>
      </c>
      <c r="D407" s="67"/>
    </row>
    <row r="408" spans="2:4" x14ac:dyDescent="0.3">
      <c r="B408" s="66" t="s">
        <v>81</v>
      </c>
      <c r="C408" s="66" t="s">
        <v>544</v>
      </c>
      <c r="D408" s="67"/>
    </row>
    <row r="409" spans="2:4" x14ac:dyDescent="0.3">
      <c r="B409" s="66" t="s">
        <v>81</v>
      </c>
      <c r="C409" s="66" t="s">
        <v>545</v>
      </c>
      <c r="D409" s="67"/>
    </row>
    <row r="410" spans="2:4" x14ac:dyDescent="0.3">
      <c r="B410" s="66" t="s">
        <v>81</v>
      </c>
      <c r="C410" s="66" t="s">
        <v>546</v>
      </c>
      <c r="D410" s="67"/>
    </row>
    <row r="411" spans="2:4" x14ac:dyDescent="0.3">
      <c r="B411" s="66" t="s">
        <v>81</v>
      </c>
      <c r="C411" s="66" t="s">
        <v>547</v>
      </c>
      <c r="D411" s="67"/>
    </row>
    <row r="412" spans="2:4" x14ac:dyDescent="0.3">
      <c r="B412" s="66" t="s">
        <v>81</v>
      </c>
      <c r="C412" s="66" t="s">
        <v>548</v>
      </c>
      <c r="D412" s="67"/>
    </row>
    <row r="413" spans="2:4" x14ac:dyDescent="0.3">
      <c r="B413" s="66" t="s">
        <v>81</v>
      </c>
      <c r="C413" s="66" t="s">
        <v>549</v>
      </c>
      <c r="D413" s="67"/>
    </row>
    <row r="414" spans="2:4" x14ac:dyDescent="0.3">
      <c r="B414" s="66" t="s">
        <v>81</v>
      </c>
      <c r="C414" s="66" t="s">
        <v>550</v>
      </c>
      <c r="D414" s="67"/>
    </row>
    <row r="415" spans="2:4" x14ac:dyDescent="0.3">
      <c r="B415" s="66" t="s">
        <v>81</v>
      </c>
      <c r="C415" s="66" t="s">
        <v>551</v>
      </c>
      <c r="D415" s="67"/>
    </row>
    <row r="416" spans="2:4" x14ac:dyDescent="0.3">
      <c r="B416" s="66" t="s">
        <v>81</v>
      </c>
      <c r="C416" s="66" t="s">
        <v>552</v>
      </c>
      <c r="D416" s="67"/>
    </row>
    <row r="417" spans="2:4" x14ac:dyDescent="0.3">
      <c r="B417" s="66" t="s">
        <v>81</v>
      </c>
      <c r="C417" s="66" t="s">
        <v>553</v>
      </c>
      <c r="D417" s="67"/>
    </row>
    <row r="418" spans="2:4" x14ac:dyDescent="0.3">
      <c r="B418" s="66" t="s">
        <v>81</v>
      </c>
      <c r="C418" s="66" t="s">
        <v>554</v>
      </c>
      <c r="D418" s="67"/>
    </row>
    <row r="419" spans="2:4" x14ac:dyDescent="0.3">
      <c r="B419" s="66" t="s">
        <v>81</v>
      </c>
      <c r="C419" s="66" t="s">
        <v>555</v>
      </c>
      <c r="D419" s="67"/>
    </row>
    <row r="420" spans="2:4" x14ac:dyDescent="0.3">
      <c r="B420" s="66" t="s">
        <v>81</v>
      </c>
      <c r="C420" s="66" t="s">
        <v>556</v>
      </c>
      <c r="D420" s="67"/>
    </row>
    <row r="421" spans="2:4" x14ac:dyDescent="0.3">
      <c r="B421" s="66" t="s">
        <v>81</v>
      </c>
      <c r="C421" s="66" t="s">
        <v>557</v>
      </c>
      <c r="D421" s="67"/>
    </row>
    <row r="422" spans="2:4" x14ac:dyDescent="0.3">
      <c r="B422" s="66" t="s">
        <v>81</v>
      </c>
      <c r="C422" s="66" t="s">
        <v>558</v>
      </c>
      <c r="D422" s="67"/>
    </row>
    <row r="423" spans="2:4" x14ac:dyDescent="0.3">
      <c r="B423" s="66" t="s">
        <v>81</v>
      </c>
      <c r="C423" s="66" t="s">
        <v>559</v>
      </c>
      <c r="D423" s="67"/>
    </row>
    <row r="424" spans="2:4" x14ac:dyDescent="0.3">
      <c r="B424" s="66" t="s">
        <v>81</v>
      </c>
      <c r="C424" s="66" t="s">
        <v>560</v>
      </c>
      <c r="D424" s="67"/>
    </row>
    <row r="425" spans="2:4" x14ac:dyDescent="0.3">
      <c r="B425" s="66" t="s">
        <v>81</v>
      </c>
      <c r="C425" s="66" t="s">
        <v>561</v>
      </c>
      <c r="D425" s="67"/>
    </row>
    <row r="426" spans="2:4" x14ac:dyDescent="0.3">
      <c r="B426" s="66" t="s">
        <v>81</v>
      </c>
      <c r="C426" s="66" t="s">
        <v>562</v>
      </c>
      <c r="D426" s="67"/>
    </row>
    <row r="427" spans="2:4" x14ac:dyDescent="0.3">
      <c r="B427" s="66" t="s">
        <v>81</v>
      </c>
      <c r="C427" s="66" t="s">
        <v>563</v>
      </c>
      <c r="D427" s="67"/>
    </row>
    <row r="428" spans="2:4" x14ac:dyDescent="0.3">
      <c r="B428" s="66" t="s">
        <v>81</v>
      </c>
      <c r="C428" s="66" t="s">
        <v>564</v>
      </c>
      <c r="D428" s="67"/>
    </row>
    <row r="429" spans="2:4" x14ac:dyDescent="0.3">
      <c r="B429" s="66" t="s">
        <v>81</v>
      </c>
      <c r="C429" s="66" t="s">
        <v>565</v>
      </c>
      <c r="D429" s="67"/>
    </row>
    <row r="430" spans="2:4" x14ac:dyDescent="0.3">
      <c r="B430" s="66" t="s">
        <v>81</v>
      </c>
      <c r="C430" s="66" t="s">
        <v>566</v>
      </c>
      <c r="D430" s="67"/>
    </row>
    <row r="431" spans="2:4" x14ac:dyDescent="0.3">
      <c r="B431" s="66" t="s">
        <v>81</v>
      </c>
      <c r="C431" s="66" t="s">
        <v>567</v>
      </c>
      <c r="D431" s="67"/>
    </row>
    <row r="432" spans="2:4" x14ac:dyDescent="0.3">
      <c r="B432" s="66" t="s">
        <v>81</v>
      </c>
      <c r="C432" s="66" t="s">
        <v>568</v>
      </c>
      <c r="D432" s="67"/>
    </row>
    <row r="433" spans="2:4" x14ac:dyDescent="0.3">
      <c r="B433" s="66" t="s">
        <v>81</v>
      </c>
      <c r="C433" s="66" t="s">
        <v>569</v>
      </c>
      <c r="D433" s="67"/>
    </row>
    <row r="434" spans="2:4" x14ac:dyDescent="0.3">
      <c r="B434" s="66" t="s">
        <v>81</v>
      </c>
      <c r="C434" s="66" t="s">
        <v>570</v>
      </c>
      <c r="D434" s="67"/>
    </row>
    <row r="435" spans="2:4" x14ac:dyDescent="0.3">
      <c r="B435" s="66" t="s">
        <v>81</v>
      </c>
      <c r="C435" s="66" t="s">
        <v>514</v>
      </c>
      <c r="D435" s="67"/>
    </row>
    <row r="436" spans="2:4" x14ac:dyDescent="0.3">
      <c r="B436" s="66" t="s">
        <v>81</v>
      </c>
      <c r="C436" s="66" t="s">
        <v>571</v>
      </c>
      <c r="D436" s="67"/>
    </row>
    <row r="437" spans="2:4" x14ac:dyDescent="0.3">
      <c r="B437" s="66" t="s">
        <v>81</v>
      </c>
      <c r="C437" s="66" t="s">
        <v>572</v>
      </c>
      <c r="D437" s="67"/>
    </row>
    <row r="438" spans="2:4" x14ac:dyDescent="0.3">
      <c r="B438" s="66" t="s">
        <v>81</v>
      </c>
      <c r="C438" s="66" t="s">
        <v>573</v>
      </c>
      <c r="D438" s="67"/>
    </row>
    <row r="439" spans="2:4" x14ac:dyDescent="0.3">
      <c r="B439" s="66" t="s">
        <v>81</v>
      </c>
      <c r="C439" s="66" t="s">
        <v>574</v>
      </c>
      <c r="D439" s="67"/>
    </row>
    <row r="440" spans="2:4" x14ac:dyDescent="0.3">
      <c r="B440" s="66" t="s">
        <v>81</v>
      </c>
      <c r="C440" s="66" t="s">
        <v>575</v>
      </c>
      <c r="D440" s="67"/>
    </row>
    <row r="441" spans="2:4" x14ac:dyDescent="0.3">
      <c r="B441" s="66" t="s">
        <v>81</v>
      </c>
      <c r="C441" s="66" t="s">
        <v>435</v>
      </c>
      <c r="D441" s="67"/>
    </row>
    <row r="442" spans="2:4" x14ac:dyDescent="0.3">
      <c r="B442" s="66" t="s">
        <v>81</v>
      </c>
      <c r="C442" s="66" t="s">
        <v>576</v>
      </c>
      <c r="D442" s="67"/>
    </row>
    <row r="443" spans="2:4" x14ac:dyDescent="0.3">
      <c r="B443" s="66" t="s">
        <v>81</v>
      </c>
      <c r="C443" s="66" t="s">
        <v>577</v>
      </c>
      <c r="D443" s="67"/>
    </row>
    <row r="444" spans="2:4" x14ac:dyDescent="0.3">
      <c r="B444" s="66" t="s">
        <v>81</v>
      </c>
      <c r="C444" s="66" t="s">
        <v>578</v>
      </c>
      <c r="D444" s="67"/>
    </row>
    <row r="445" spans="2:4" x14ac:dyDescent="0.3">
      <c r="B445" s="66" t="s">
        <v>81</v>
      </c>
      <c r="C445" s="66" t="s">
        <v>579</v>
      </c>
      <c r="D445" s="67"/>
    </row>
    <row r="446" spans="2:4" x14ac:dyDescent="0.3">
      <c r="B446" s="66" t="s">
        <v>81</v>
      </c>
      <c r="C446" s="66" t="s">
        <v>580</v>
      </c>
      <c r="D446" s="67"/>
    </row>
    <row r="447" spans="2:4" x14ac:dyDescent="0.3">
      <c r="B447" s="66" t="s">
        <v>81</v>
      </c>
      <c r="C447" s="66" t="s">
        <v>581</v>
      </c>
      <c r="D447" s="67"/>
    </row>
    <row r="448" spans="2:4" x14ac:dyDescent="0.3">
      <c r="B448" s="66" t="s">
        <v>81</v>
      </c>
      <c r="C448" s="66" t="s">
        <v>582</v>
      </c>
      <c r="D448" s="67"/>
    </row>
    <row r="449" spans="2:4" x14ac:dyDescent="0.3">
      <c r="B449" s="66" t="s">
        <v>82</v>
      </c>
      <c r="C449" s="66" t="s">
        <v>583</v>
      </c>
      <c r="D449" s="67"/>
    </row>
    <row r="450" spans="2:4" x14ac:dyDescent="0.3">
      <c r="B450" s="66" t="s">
        <v>82</v>
      </c>
      <c r="C450" s="66" t="s">
        <v>584</v>
      </c>
      <c r="D450" s="67"/>
    </row>
    <row r="451" spans="2:4" x14ac:dyDescent="0.3">
      <c r="B451" s="66" t="s">
        <v>82</v>
      </c>
      <c r="C451" s="66" t="s">
        <v>585</v>
      </c>
      <c r="D451" s="67"/>
    </row>
    <row r="452" spans="2:4" x14ac:dyDescent="0.3">
      <c r="B452" s="66" t="s">
        <v>82</v>
      </c>
      <c r="C452" s="66" t="s">
        <v>586</v>
      </c>
      <c r="D452" s="67"/>
    </row>
    <row r="453" spans="2:4" x14ac:dyDescent="0.3">
      <c r="B453" s="66" t="s">
        <v>82</v>
      </c>
      <c r="C453" s="66" t="s">
        <v>587</v>
      </c>
      <c r="D453" s="67"/>
    </row>
    <row r="454" spans="2:4" x14ac:dyDescent="0.3">
      <c r="B454" s="66" t="s">
        <v>82</v>
      </c>
      <c r="C454" s="66" t="s">
        <v>588</v>
      </c>
      <c r="D454" s="67"/>
    </row>
    <row r="455" spans="2:4" x14ac:dyDescent="0.3">
      <c r="B455" s="66" t="s">
        <v>82</v>
      </c>
      <c r="C455" s="66" t="s">
        <v>589</v>
      </c>
      <c r="D455" s="67"/>
    </row>
    <row r="456" spans="2:4" x14ac:dyDescent="0.3">
      <c r="B456" s="66" t="s">
        <v>82</v>
      </c>
      <c r="C456" s="66" t="s">
        <v>514</v>
      </c>
      <c r="D456" s="67"/>
    </row>
    <row r="457" spans="2:4" x14ac:dyDescent="0.3">
      <c r="B457" s="66" t="s">
        <v>82</v>
      </c>
      <c r="C457" s="66" t="s">
        <v>590</v>
      </c>
      <c r="D457" s="67"/>
    </row>
    <row r="458" spans="2:4" x14ac:dyDescent="0.3">
      <c r="B458" s="66" t="s">
        <v>82</v>
      </c>
      <c r="C458" s="66" t="s">
        <v>591</v>
      </c>
      <c r="D458" s="67"/>
    </row>
    <row r="459" spans="2:4" x14ac:dyDescent="0.3">
      <c r="B459" s="66" t="s">
        <v>82</v>
      </c>
      <c r="C459" s="66" t="s">
        <v>592</v>
      </c>
      <c r="D459" s="67"/>
    </row>
    <row r="460" spans="2:4" x14ac:dyDescent="0.3">
      <c r="B460" s="66" t="s">
        <v>82</v>
      </c>
      <c r="C460" s="66" t="s">
        <v>593</v>
      </c>
      <c r="D460" s="67"/>
    </row>
    <row r="461" spans="2:4" x14ac:dyDescent="0.3">
      <c r="B461" s="66" t="s">
        <v>82</v>
      </c>
      <c r="C461" s="66" t="s">
        <v>594</v>
      </c>
      <c r="D461" s="67"/>
    </row>
    <row r="462" spans="2:4" x14ac:dyDescent="0.3">
      <c r="B462" s="66" t="s">
        <v>82</v>
      </c>
      <c r="C462" s="66" t="s">
        <v>595</v>
      </c>
      <c r="D462" s="67"/>
    </row>
    <row r="463" spans="2:4" x14ac:dyDescent="0.3">
      <c r="B463" s="66" t="s">
        <v>82</v>
      </c>
      <c r="C463" s="66" t="s">
        <v>596</v>
      </c>
      <c r="D463" s="67"/>
    </row>
    <row r="464" spans="2:4" x14ac:dyDescent="0.3">
      <c r="B464" s="66" t="s">
        <v>82</v>
      </c>
      <c r="C464" s="66" t="s">
        <v>597</v>
      </c>
      <c r="D464" s="67"/>
    </row>
    <row r="465" spans="2:4" x14ac:dyDescent="0.3">
      <c r="B465" s="66" t="s">
        <v>83</v>
      </c>
      <c r="C465" s="66" t="s">
        <v>598</v>
      </c>
      <c r="D465" s="67"/>
    </row>
    <row r="466" spans="2:4" x14ac:dyDescent="0.3">
      <c r="B466" s="66" t="s">
        <v>83</v>
      </c>
      <c r="C466" s="66" t="s">
        <v>599</v>
      </c>
      <c r="D466" s="67"/>
    </row>
    <row r="467" spans="2:4" x14ac:dyDescent="0.3">
      <c r="B467" s="66" t="s">
        <v>83</v>
      </c>
      <c r="C467" s="66" t="s">
        <v>600</v>
      </c>
      <c r="D467" s="67"/>
    </row>
    <row r="468" spans="2:4" x14ac:dyDescent="0.3">
      <c r="B468" s="66" t="s">
        <v>83</v>
      </c>
      <c r="C468" s="66" t="s">
        <v>601</v>
      </c>
      <c r="D468" s="67"/>
    </row>
    <row r="469" spans="2:4" x14ac:dyDescent="0.3">
      <c r="B469" s="66" t="s">
        <v>83</v>
      </c>
      <c r="C469" s="66" t="s">
        <v>602</v>
      </c>
      <c r="D469" s="67"/>
    </row>
    <row r="470" spans="2:4" x14ac:dyDescent="0.3">
      <c r="B470" s="66" t="s">
        <v>83</v>
      </c>
      <c r="C470" s="66" t="s">
        <v>603</v>
      </c>
      <c r="D470" s="67"/>
    </row>
    <row r="471" spans="2:4" x14ac:dyDescent="0.3">
      <c r="B471" s="66" t="s">
        <v>83</v>
      </c>
      <c r="C471" s="66" t="s">
        <v>604</v>
      </c>
      <c r="D471" s="67"/>
    </row>
    <row r="472" spans="2:4" x14ac:dyDescent="0.3">
      <c r="B472" s="66" t="s">
        <v>83</v>
      </c>
      <c r="C472" s="66" t="s">
        <v>605</v>
      </c>
      <c r="D472" s="67"/>
    </row>
    <row r="473" spans="2:4" x14ac:dyDescent="0.3">
      <c r="B473" s="66" t="s">
        <v>83</v>
      </c>
      <c r="C473" s="66" t="s">
        <v>606</v>
      </c>
      <c r="D473" s="67"/>
    </row>
    <row r="474" spans="2:4" x14ac:dyDescent="0.3">
      <c r="B474" s="66" t="s">
        <v>84</v>
      </c>
      <c r="C474" s="66" t="s">
        <v>607</v>
      </c>
      <c r="D474" s="67"/>
    </row>
    <row r="475" spans="2:4" x14ac:dyDescent="0.3">
      <c r="B475" s="66" t="s">
        <v>84</v>
      </c>
      <c r="C475" s="66" t="s">
        <v>608</v>
      </c>
      <c r="D475" s="67"/>
    </row>
    <row r="476" spans="2:4" x14ac:dyDescent="0.3">
      <c r="B476" s="66" t="s">
        <v>84</v>
      </c>
      <c r="C476" s="66" t="s">
        <v>609</v>
      </c>
      <c r="D476" s="67"/>
    </row>
    <row r="477" spans="2:4" x14ac:dyDescent="0.3">
      <c r="B477" s="66" t="s">
        <v>84</v>
      </c>
      <c r="C477" s="66" t="s">
        <v>610</v>
      </c>
      <c r="D477" s="67"/>
    </row>
    <row r="478" spans="2:4" x14ac:dyDescent="0.3">
      <c r="B478" s="66" t="s">
        <v>84</v>
      </c>
      <c r="C478" s="66" t="s">
        <v>611</v>
      </c>
      <c r="D478" s="67"/>
    </row>
    <row r="479" spans="2:4" x14ac:dyDescent="0.3">
      <c r="B479" s="66" t="s">
        <v>84</v>
      </c>
      <c r="C479" s="66" t="s">
        <v>612</v>
      </c>
      <c r="D479" s="67"/>
    </row>
    <row r="480" spans="2:4" x14ac:dyDescent="0.3">
      <c r="B480" s="66" t="s">
        <v>84</v>
      </c>
      <c r="C480" s="66" t="s">
        <v>613</v>
      </c>
      <c r="D480" s="67"/>
    </row>
    <row r="481" spans="2:4" x14ac:dyDescent="0.3">
      <c r="B481" s="66" t="s">
        <v>85</v>
      </c>
      <c r="C481" s="66" t="s">
        <v>614</v>
      </c>
      <c r="D481" s="67"/>
    </row>
    <row r="482" spans="2:4" x14ac:dyDescent="0.3">
      <c r="B482" s="66" t="s">
        <v>85</v>
      </c>
      <c r="C482" s="66" t="s">
        <v>350</v>
      </c>
      <c r="D482" s="67"/>
    </row>
    <row r="483" spans="2:4" x14ac:dyDescent="0.3">
      <c r="B483" s="66" t="s">
        <v>85</v>
      </c>
      <c r="C483" s="66" t="s">
        <v>615</v>
      </c>
      <c r="D483" s="67"/>
    </row>
    <row r="484" spans="2:4" x14ac:dyDescent="0.3">
      <c r="B484" s="66" t="s">
        <v>85</v>
      </c>
      <c r="C484" s="66" t="s">
        <v>616</v>
      </c>
      <c r="D484" s="67"/>
    </row>
    <row r="485" spans="2:4" x14ac:dyDescent="0.3">
      <c r="B485" s="66" t="s">
        <v>85</v>
      </c>
      <c r="C485" s="66" t="s">
        <v>617</v>
      </c>
      <c r="D485" s="67"/>
    </row>
    <row r="486" spans="2:4" x14ac:dyDescent="0.3">
      <c r="B486" s="66" t="s">
        <v>85</v>
      </c>
      <c r="C486" s="66" t="s">
        <v>618</v>
      </c>
      <c r="D486" s="67"/>
    </row>
    <row r="487" spans="2:4" x14ac:dyDescent="0.3">
      <c r="B487" s="66" t="s">
        <v>85</v>
      </c>
      <c r="C487" s="66" t="s">
        <v>619</v>
      </c>
      <c r="D487" s="67"/>
    </row>
    <row r="488" spans="2:4" x14ac:dyDescent="0.3">
      <c r="B488" s="66" t="s">
        <v>85</v>
      </c>
      <c r="C488" s="66" t="s">
        <v>620</v>
      </c>
      <c r="D488" s="67"/>
    </row>
    <row r="489" spans="2:4" x14ac:dyDescent="0.3">
      <c r="B489" s="66" t="s">
        <v>85</v>
      </c>
      <c r="C489" s="66" t="s">
        <v>621</v>
      </c>
      <c r="D489" s="67"/>
    </row>
    <row r="490" spans="2:4" x14ac:dyDescent="0.3">
      <c r="B490" s="66" t="s">
        <v>85</v>
      </c>
      <c r="C490" s="66" t="s">
        <v>622</v>
      </c>
      <c r="D490" s="67"/>
    </row>
    <row r="491" spans="2:4" x14ac:dyDescent="0.3">
      <c r="B491" s="66" t="s">
        <v>86</v>
      </c>
      <c r="C491" s="66" t="s">
        <v>623</v>
      </c>
      <c r="D491" s="67"/>
    </row>
    <row r="492" spans="2:4" x14ac:dyDescent="0.3">
      <c r="B492" s="66" t="s">
        <v>86</v>
      </c>
      <c r="C492" s="66" t="s">
        <v>624</v>
      </c>
      <c r="D492" s="67"/>
    </row>
    <row r="493" spans="2:4" x14ac:dyDescent="0.3">
      <c r="B493" s="66" t="s">
        <v>86</v>
      </c>
      <c r="C493" s="66" t="s">
        <v>625</v>
      </c>
      <c r="D493" s="67"/>
    </row>
    <row r="494" spans="2:4" x14ac:dyDescent="0.3">
      <c r="B494" s="66" t="s">
        <v>86</v>
      </c>
      <c r="C494" s="66" t="s">
        <v>626</v>
      </c>
      <c r="D494" s="67"/>
    </row>
    <row r="495" spans="2:4" x14ac:dyDescent="0.3">
      <c r="B495" s="66" t="s">
        <v>86</v>
      </c>
      <c r="C495" s="66" t="s">
        <v>627</v>
      </c>
      <c r="D495" s="67"/>
    </row>
    <row r="496" spans="2:4" x14ac:dyDescent="0.3">
      <c r="B496" s="66" t="s">
        <v>86</v>
      </c>
      <c r="C496" s="66" t="s">
        <v>628</v>
      </c>
      <c r="D496" s="67"/>
    </row>
    <row r="497" spans="2:4" x14ac:dyDescent="0.3">
      <c r="B497" s="66" t="s">
        <v>86</v>
      </c>
      <c r="C497" s="66" t="s">
        <v>629</v>
      </c>
      <c r="D497" s="67"/>
    </row>
    <row r="498" spans="2:4" x14ac:dyDescent="0.3">
      <c r="B498" s="66" t="s">
        <v>87</v>
      </c>
      <c r="C498" s="66" t="s">
        <v>630</v>
      </c>
      <c r="D498" s="67"/>
    </row>
    <row r="499" spans="2:4" x14ac:dyDescent="0.3">
      <c r="B499" s="66" t="s">
        <v>87</v>
      </c>
      <c r="C499" s="66" t="s">
        <v>631</v>
      </c>
      <c r="D499" s="67"/>
    </row>
    <row r="500" spans="2:4" x14ac:dyDescent="0.3">
      <c r="B500" s="66" t="s">
        <v>87</v>
      </c>
      <c r="C500" s="66" t="s">
        <v>632</v>
      </c>
      <c r="D500" s="67"/>
    </row>
    <row r="501" spans="2:4" x14ac:dyDescent="0.3">
      <c r="B501" s="66" t="s">
        <v>87</v>
      </c>
      <c r="C501" s="66" t="s">
        <v>633</v>
      </c>
      <c r="D501" s="67"/>
    </row>
    <row r="502" spans="2:4" x14ac:dyDescent="0.3">
      <c r="B502" s="66" t="s">
        <v>87</v>
      </c>
      <c r="C502" s="66" t="s">
        <v>634</v>
      </c>
      <c r="D502" s="67"/>
    </row>
    <row r="503" spans="2:4" x14ac:dyDescent="0.3">
      <c r="B503" s="66" t="s">
        <v>87</v>
      </c>
      <c r="C503" s="66" t="s">
        <v>635</v>
      </c>
      <c r="D503" s="67"/>
    </row>
    <row r="504" spans="2:4" x14ac:dyDescent="0.3">
      <c r="B504" s="66" t="s">
        <v>87</v>
      </c>
      <c r="C504" s="66" t="s">
        <v>636</v>
      </c>
      <c r="D504" s="67"/>
    </row>
    <row r="505" spans="2:4" x14ac:dyDescent="0.3">
      <c r="B505" s="66" t="s">
        <v>87</v>
      </c>
      <c r="C505" s="66" t="s">
        <v>637</v>
      </c>
      <c r="D505" s="67"/>
    </row>
    <row r="506" spans="2:4" x14ac:dyDescent="0.3">
      <c r="B506" s="66" t="s">
        <v>87</v>
      </c>
      <c r="C506" s="66" t="s">
        <v>638</v>
      </c>
      <c r="D506" s="67"/>
    </row>
    <row r="507" spans="2:4" x14ac:dyDescent="0.3">
      <c r="B507" s="66" t="s">
        <v>87</v>
      </c>
      <c r="C507" s="66" t="s">
        <v>639</v>
      </c>
      <c r="D507" s="67"/>
    </row>
    <row r="508" spans="2:4" x14ac:dyDescent="0.3">
      <c r="B508" s="66" t="s">
        <v>88</v>
      </c>
      <c r="C508" s="66" t="s">
        <v>640</v>
      </c>
      <c r="D508" s="67"/>
    </row>
    <row r="509" spans="2:4" x14ac:dyDescent="0.3">
      <c r="B509" s="66" t="s">
        <v>88</v>
      </c>
      <c r="C509" s="66" t="s">
        <v>641</v>
      </c>
      <c r="D509" s="67"/>
    </row>
    <row r="510" spans="2:4" x14ac:dyDescent="0.3">
      <c r="B510" s="66" t="s">
        <v>88</v>
      </c>
      <c r="C510" s="66" t="s">
        <v>642</v>
      </c>
      <c r="D510" s="67"/>
    </row>
    <row r="511" spans="2:4" x14ac:dyDescent="0.3">
      <c r="B511" s="66" t="s">
        <v>88</v>
      </c>
      <c r="C511" s="66" t="s">
        <v>643</v>
      </c>
      <c r="D511" s="67"/>
    </row>
    <row r="512" spans="2:4" x14ac:dyDescent="0.3">
      <c r="B512" s="66" t="s">
        <v>88</v>
      </c>
      <c r="C512" s="66" t="s">
        <v>644</v>
      </c>
      <c r="D512" s="67"/>
    </row>
    <row r="513" spans="2:4" x14ac:dyDescent="0.3">
      <c r="B513" s="66" t="s">
        <v>88</v>
      </c>
      <c r="C513" s="66" t="s">
        <v>645</v>
      </c>
      <c r="D513" s="67"/>
    </row>
    <row r="514" spans="2:4" x14ac:dyDescent="0.3">
      <c r="B514" s="66" t="s">
        <v>88</v>
      </c>
      <c r="C514" s="66" t="s">
        <v>646</v>
      </c>
      <c r="D514" s="67"/>
    </row>
    <row r="515" spans="2:4" x14ac:dyDescent="0.3">
      <c r="B515" s="66" t="s">
        <v>89</v>
      </c>
      <c r="C515" s="66" t="s">
        <v>647</v>
      </c>
      <c r="D515" s="67"/>
    </row>
    <row r="516" spans="2:4" x14ac:dyDescent="0.3">
      <c r="B516" s="66" t="s">
        <v>89</v>
      </c>
      <c r="C516" s="66" t="s">
        <v>648</v>
      </c>
      <c r="D516" s="67"/>
    </row>
    <row r="517" spans="2:4" x14ac:dyDescent="0.3">
      <c r="B517" s="66" t="s">
        <v>89</v>
      </c>
      <c r="C517" s="66" t="s">
        <v>649</v>
      </c>
      <c r="D517" s="67"/>
    </row>
    <row r="518" spans="2:4" x14ac:dyDescent="0.3">
      <c r="B518" s="66" t="s">
        <v>89</v>
      </c>
      <c r="C518" s="66" t="s">
        <v>650</v>
      </c>
      <c r="D518" s="67"/>
    </row>
    <row r="519" spans="2:4" x14ac:dyDescent="0.3">
      <c r="B519" s="66" t="s">
        <v>89</v>
      </c>
      <c r="C519" s="66" t="s">
        <v>651</v>
      </c>
      <c r="D519" s="67"/>
    </row>
    <row r="520" spans="2:4" x14ac:dyDescent="0.3">
      <c r="B520" s="66" t="s">
        <v>89</v>
      </c>
      <c r="C520" s="66" t="s">
        <v>652</v>
      </c>
      <c r="D520" s="67"/>
    </row>
    <row r="521" spans="2:4" x14ac:dyDescent="0.3">
      <c r="B521" s="66" t="s">
        <v>89</v>
      </c>
      <c r="C521" s="66" t="s">
        <v>653</v>
      </c>
      <c r="D521" s="67"/>
    </row>
    <row r="522" spans="2:4" x14ac:dyDescent="0.3">
      <c r="B522" s="66" t="s">
        <v>89</v>
      </c>
      <c r="C522" s="66" t="s">
        <v>654</v>
      </c>
      <c r="D522" s="67"/>
    </row>
    <row r="523" spans="2:4" x14ac:dyDescent="0.3">
      <c r="B523" s="66" t="s">
        <v>90</v>
      </c>
      <c r="C523" s="66" t="s">
        <v>655</v>
      </c>
      <c r="D523" s="67"/>
    </row>
    <row r="524" spans="2:4" x14ac:dyDescent="0.3">
      <c r="B524" s="66" t="s">
        <v>90</v>
      </c>
      <c r="C524" s="66" t="s">
        <v>656</v>
      </c>
      <c r="D524" s="67"/>
    </row>
    <row r="525" spans="2:4" x14ac:dyDescent="0.3">
      <c r="B525" s="66" t="s">
        <v>90</v>
      </c>
      <c r="C525" s="66" t="s">
        <v>657</v>
      </c>
      <c r="D525" s="67"/>
    </row>
    <row r="526" spans="2:4" x14ac:dyDescent="0.3">
      <c r="B526" s="66" t="s">
        <v>90</v>
      </c>
      <c r="C526" s="66" t="s">
        <v>658</v>
      </c>
      <c r="D526" s="67"/>
    </row>
    <row r="527" spans="2:4" x14ac:dyDescent="0.3">
      <c r="B527" s="66" t="s">
        <v>90</v>
      </c>
      <c r="C527" s="66" t="s">
        <v>360</v>
      </c>
      <c r="D527" s="67"/>
    </row>
    <row r="528" spans="2:4" x14ac:dyDescent="0.3">
      <c r="B528" s="66" t="s">
        <v>90</v>
      </c>
      <c r="C528" s="66" t="s">
        <v>659</v>
      </c>
      <c r="D528" s="67"/>
    </row>
    <row r="529" spans="2:4" x14ac:dyDescent="0.3">
      <c r="B529" s="66" t="s">
        <v>90</v>
      </c>
      <c r="C529" s="66" t="s">
        <v>660</v>
      </c>
      <c r="D529" s="67"/>
    </row>
    <row r="530" spans="2:4" x14ac:dyDescent="0.3">
      <c r="B530" s="66" t="s">
        <v>90</v>
      </c>
      <c r="C530" s="66" t="s">
        <v>661</v>
      </c>
      <c r="D530" s="67"/>
    </row>
    <row r="531" spans="2:4" x14ac:dyDescent="0.3">
      <c r="B531" s="66" t="s">
        <v>90</v>
      </c>
      <c r="C531" s="66" t="s">
        <v>662</v>
      </c>
      <c r="D531" s="67"/>
    </row>
    <row r="532" spans="2:4" x14ac:dyDescent="0.3">
      <c r="B532" s="66" t="s">
        <v>90</v>
      </c>
      <c r="C532" s="66" t="s">
        <v>663</v>
      </c>
      <c r="D532" s="67"/>
    </row>
    <row r="533" spans="2:4" x14ac:dyDescent="0.3">
      <c r="B533" s="66" t="s">
        <v>90</v>
      </c>
      <c r="C533" s="66" t="s">
        <v>664</v>
      </c>
      <c r="D533" s="67"/>
    </row>
    <row r="534" spans="2:4" x14ac:dyDescent="0.3">
      <c r="B534" s="66" t="s">
        <v>90</v>
      </c>
      <c r="C534" s="66" t="s">
        <v>665</v>
      </c>
      <c r="D534" s="67"/>
    </row>
    <row r="535" spans="2:4" x14ac:dyDescent="0.3">
      <c r="B535" s="66" t="s">
        <v>90</v>
      </c>
      <c r="C535" s="66" t="s">
        <v>666</v>
      </c>
      <c r="D535" s="67"/>
    </row>
    <row r="536" spans="2:4" x14ac:dyDescent="0.3">
      <c r="B536" s="66" t="s">
        <v>90</v>
      </c>
      <c r="C536" s="66" t="s">
        <v>667</v>
      </c>
      <c r="D536" s="67"/>
    </row>
    <row r="537" spans="2:4" x14ac:dyDescent="0.3">
      <c r="B537" s="66" t="s">
        <v>90</v>
      </c>
      <c r="C537" s="66" t="s">
        <v>668</v>
      </c>
      <c r="D537" s="67"/>
    </row>
    <row r="538" spans="2:4" x14ac:dyDescent="0.3">
      <c r="B538" s="66" t="s">
        <v>90</v>
      </c>
      <c r="C538" s="66" t="s">
        <v>669</v>
      </c>
      <c r="D538" s="67"/>
    </row>
    <row r="539" spans="2:4" x14ac:dyDescent="0.3">
      <c r="B539" s="66" t="s">
        <v>90</v>
      </c>
      <c r="C539" s="66" t="s">
        <v>670</v>
      </c>
      <c r="D539" s="67"/>
    </row>
    <row r="540" spans="2:4" x14ac:dyDescent="0.3">
      <c r="B540" s="66" t="s">
        <v>90</v>
      </c>
      <c r="C540" s="66" t="s">
        <v>671</v>
      </c>
      <c r="D540" s="67"/>
    </row>
    <row r="541" spans="2:4" x14ac:dyDescent="0.3">
      <c r="B541" s="66" t="s">
        <v>90</v>
      </c>
      <c r="C541" s="66" t="s">
        <v>672</v>
      </c>
      <c r="D541" s="67"/>
    </row>
    <row r="542" spans="2:4" x14ac:dyDescent="0.3">
      <c r="B542" s="66" t="s">
        <v>90</v>
      </c>
      <c r="C542" s="66" t="s">
        <v>673</v>
      </c>
      <c r="D542" s="67"/>
    </row>
    <row r="543" spans="2:4" x14ac:dyDescent="0.3">
      <c r="B543" s="66" t="s">
        <v>90</v>
      </c>
      <c r="C543" s="66" t="s">
        <v>674</v>
      </c>
      <c r="D543" s="67"/>
    </row>
    <row r="544" spans="2:4" x14ac:dyDescent="0.3">
      <c r="B544" s="66" t="s">
        <v>90</v>
      </c>
      <c r="C544" s="66" t="s">
        <v>534</v>
      </c>
      <c r="D544" s="67"/>
    </row>
    <row r="545" spans="2:4" x14ac:dyDescent="0.3">
      <c r="B545" s="66" t="s">
        <v>90</v>
      </c>
      <c r="C545" s="66" t="s">
        <v>675</v>
      </c>
      <c r="D545" s="67"/>
    </row>
    <row r="546" spans="2:4" x14ac:dyDescent="0.3">
      <c r="B546" s="66" t="s">
        <v>91</v>
      </c>
      <c r="C546" s="66" t="s">
        <v>676</v>
      </c>
      <c r="D546" s="67"/>
    </row>
    <row r="547" spans="2:4" x14ac:dyDescent="0.3">
      <c r="B547" s="66" t="s">
        <v>91</v>
      </c>
      <c r="C547" s="66" t="s">
        <v>677</v>
      </c>
      <c r="D547" s="67"/>
    </row>
    <row r="548" spans="2:4" x14ac:dyDescent="0.3">
      <c r="B548" s="66" t="s">
        <v>91</v>
      </c>
      <c r="C548" s="66" t="s">
        <v>678</v>
      </c>
      <c r="D548" s="67"/>
    </row>
    <row r="549" spans="2:4" x14ac:dyDescent="0.3">
      <c r="B549" s="66" t="s">
        <v>91</v>
      </c>
      <c r="C549" s="66" t="s">
        <v>679</v>
      </c>
      <c r="D549" s="67"/>
    </row>
    <row r="550" spans="2:4" x14ac:dyDescent="0.3">
      <c r="B550" s="66" t="s">
        <v>91</v>
      </c>
      <c r="C550" s="66" t="s">
        <v>680</v>
      </c>
      <c r="D550" s="67"/>
    </row>
    <row r="551" spans="2:4" x14ac:dyDescent="0.3">
      <c r="B551" s="66" t="s">
        <v>91</v>
      </c>
      <c r="C551" s="66" t="s">
        <v>517</v>
      </c>
      <c r="D551" s="67"/>
    </row>
    <row r="552" spans="2:4" x14ac:dyDescent="0.3">
      <c r="B552" s="66" t="s">
        <v>91</v>
      </c>
      <c r="C552" s="66" t="s">
        <v>681</v>
      </c>
      <c r="D552" s="67"/>
    </row>
    <row r="553" spans="2:4" x14ac:dyDescent="0.3">
      <c r="B553" s="66" t="s">
        <v>91</v>
      </c>
      <c r="C553" s="66" t="s">
        <v>682</v>
      </c>
      <c r="D553" s="67"/>
    </row>
    <row r="554" spans="2:4" x14ac:dyDescent="0.3">
      <c r="B554" s="66" t="s">
        <v>91</v>
      </c>
      <c r="C554" s="66" t="s">
        <v>683</v>
      </c>
      <c r="D554" s="67"/>
    </row>
    <row r="555" spans="2:4" x14ac:dyDescent="0.3">
      <c r="B555" s="66" t="s">
        <v>91</v>
      </c>
      <c r="C555" s="66" t="s">
        <v>684</v>
      </c>
      <c r="D555" s="67"/>
    </row>
    <row r="556" spans="2:4" x14ac:dyDescent="0.3">
      <c r="B556" s="66" t="s">
        <v>91</v>
      </c>
      <c r="C556" s="66" t="s">
        <v>685</v>
      </c>
      <c r="D556" s="67"/>
    </row>
    <row r="557" spans="2:4" x14ac:dyDescent="0.3">
      <c r="B557" s="66" t="s">
        <v>91</v>
      </c>
      <c r="C557" s="66" t="s">
        <v>686</v>
      </c>
      <c r="D557" s="67"/>
    </row>
    <row r="558" spans="2:4" x14ac:dyDescent="0.3">
      <c r="B558" s="66" t="s">
        <v>91</v>
      </c>
      <c r="C558" s="66" t="s">
        <v>687</v>
      </c>
      <c r="D558" s="67"/>
    </row>
    <row r="559" spans="2:4" x14ac:dyDescent="0.3">
      <c r="B559" s="66" t="s">
        <v>91</v>
      </c>
      <c r="C559" s="66" t="s">
        <v>688</v>
      </c>
      <c r="D559" s="67"/>
    </row>
    <row r="560" spans="2:4" x14ac:dyDescent="0.3">
      <c r="B560" s="66" t="s">
        <v>91</v>
      </c>
      <c r="C560" s="66" t="s">
        <v>689</v>
      </c>
      <c r="D560" s="67"/>
    </row>
    <row r="561" spans="2:4" x14ac:dyDescent="0.3">
      <c r="B561" s="66" t="s">
        <v>91</v>
      </c>
      <c r="C561" s="66" t="s">
        <v>690</v>
      </c>
      <c r="D561" s="67"/>
    </row>
    <row r="562" spans="2:4" x14ac:dyDescent="0.3">
      <c r="B562" s="66" t="s">
        <v>91</v>
      </c>
      <c r="C562" s="66" t="s">
        <v>691</v>
      </c>
      <c r="D562" s="67"/>
    </row>
    <row r="563" spans="2:4" x14ac:dyDescent="0.3">
      <c r="B563" s="66" t="s">
        <v>91</v>
      </c>
      <c r="C563" s="66" t="s">
        <v>692</v>
      </c>
      <c r="D563" s="67"/>
    </row>
    <row r="564" spans="2:4" x14ac:dyDescent="0.3">
      <c r="B564" s="66" t="s">
        <v>91</v>
      </c>
      <c r="C564" s="66" t="s">
        <v>693</v>
      </c>
      <c r="D564" s="67"/>
    </row>
    <row r="565" spans="2:4" x14ac:dyDescent="0.3">
      <c r="B565" s="66" t="s">
        <v>92</v>
      </c>
      <c r="C565" s="66" t="s">
        <v>694</v>
      </c>
      <c r="D565" s="67"/>
    </row>
    <row r="566" spans="2:4" x14ac:dyDescent="0.3">
      <c r="B566" s="66" t="s">
        <v>92</v>
      </c>
      <c r="C566" s="66" t="s">
        <v>695</v>
      </c>
      <c r="D566" s="67"/>
    </row>
    <row r="567" spans="2:4" x14ac:dyDescent="0.3">
      <c r="B567" s="66" t="s">
        <v>92</v>
      </c>
      <c r="C567" s="66" t="s">
        <v>696</v>
      </c>
      <c r="D567" s="67"/>
    </row>
    <row r="568" spans="2:4" x14ac:dyDescent="0.3">
      <c r="B568" s="66" t="s">
        <v>92</v>
      </c>
      <c r="C568" s="66" t="s">
        <v>697</v>
      </c>
      <c r="D568" s="67"/>
    </row>
    <row r="569" spans="2:4" x14ac:dyDescent="0.3">
      <c r="B569" s="66" t="s">
        <v>92</v>
      </c>
      <c r="C569" s="66" t="s">
        <v>698</v>
      </c>
      <c r="D569" s="67"/>
    </row>
    <row r="570" spans="2:4" x14ac:dyDescent="0.3">
      <c r="B570" s="66" t="s">
        <v>92</v>
      </c>
      <c r="C570" s="66" t="s">
        <v>699</v>
      </c>
      <c r="D570" s="67"/>
    </row>
    <row r="571" spans="2:4" x14ac:dyDescent="0.3">
      <c r="B571" s="66" t="s">
        <v>92</v>
      </c>
      <c r="C571" s="66" t="s">
        <v>700</v>
      </c>
      <c r="D571" s="67"/>
    </row>
    <row r="572" spans="2:4" x14ac:dyDescent="0.3">
      <c r="B572" s="66" t="s">
        <v>92</v>
      </c>
      <c r="C572" s="66" t="s">
        <v>701</v>
      </c>
      <c r="D572" s="67"/>
    </row>
    <row r="573" spans="2:4" x14ac:dyDescent="0.3">
      <c r="B573" s="66" t="s">
        <v>92</v>
      </c>
      <c r="C573" s="66" t="s">
        <v>297</v>
      </c>
      <c r="D573" s="67"/>
    </row>
    <row r="574" spans="2:4" x14ac:dyDescent="0.3">
      <c r="B574" s="66" t="s">
        <v>92</v>
      </c>
      <c r="C574" s="66" t="s">
        <v>702</v>
      </c>
      <c r="D574" s="67"/>
    </row>
    <row r="575" spans="2:4" x14ac:dyDescent="0.3">
      <c r="B575" s="66" t="s">
        <v>92</v>
      </c>
      <c r="C575" s="66" t="s">
        <v>703</v>
      </c>
      <c r="D575" s="67"/>
    </row>
    <row r="576" spans="2:4" x14ac:dyDescent="0.3">
      <c r="B576" s="66" t="s">
        <v>92</v>
      </c>
      <c r="C576" s="66" t="s">
        <v>624</v>
      </c>
      <c r="D576" s="67"/>
    </row>
    <row r="577" spans="2:4" x14ac:dyDescent="0.3">
      <c r="B577" s="66" t="s">
        <v>92</v>
      </c>
      <c r="C577" s="66" t="s">
        <v>704</v>
      </c>
      <c r="D577" s="67"/>
    </row>
    <row r="578" spans="2:4" x14ac:dyDescent="0.3">
      <c r="B578" s="66" t="s">
        <v>93</v>
      </c>
      <c r="C578" s="66" t="s">
        <v>705</v>
      </c>
      <c r="D578" s="67"/>
    </row>
    <row r="579" spans="2:4" x14ac:dyDescent="0.3">
      <c r="B579" s="66" t="s">
        <v>93</v>
      </c>
      <c r="C579" s="66" t="s">
        <v>706</v>
      </c>
      <c r="D579" s="67"/>
    </row>
    <row r="580" spans="2:4" x14ac:dyDescent="0.3">
      <c r="B580" s="66" t="s">
        <v>93</v>
      </c>
      <c r="C580" s="66" t="s">
        <v>707</v>
      </c>
      <c r="D580" s="67"/>
    </row>
    <row r="581" spans="2:4" x14ac:dyDescent="0.3">
      <c r="B581" s="66" t="s">
        <v>93</v>
      </c>
      <c r="C581" s="66" t="s">
        <v>343</v>
      </c>
      <c r="D581" s="67"/>
    </row>
    <row r="582" spans="2:4" x14ac:dyDescent="0.3">
      <c r="B582" s="66" t="s">
        <v>93</v>
      </c>
      <c r="C582" s="66" t="s">
        <v>708</v>
      </c>
      <c r="D582" s="67"/>
    </row>
    <row r="583" spans="2:4" x14ac:dyDescent="0.3">
      <c r="B583" s="66" t="s">
        <v>93</v>
      </c>
      <c r="C583" s="66" t="s">
        <v>709</v>
      </c>
      <c r="D583" s="67"/>
    </row>
    <row r="584" spans="2:4" x14ac:dyDescent="0.3">
      <c r="B584" s="66" t="s">
        <v>93</v>
      </c>
      <c r="C584" s="66" t="s">
        <v>710</v>
      </c>
      <c r="D584" s="67"/>
    </row>
    <row r="585" spans="2:4" x14ac:dyDescent="0.3">
      <c r="B585" s="66" t="s">
        <v>93</v>
      </c>
      <c r="C585" s="66" t="s">
        <v>711</v>
      </c>
      <c r="D585" s="67"/>
    </row>
    <row r="586" spans="2:4" x14ac:dyDescent="0.3">
      <c r="B586" s="66" t="s">
        <v>93</v>
      </c>
      <c r="C586" s="66" t="s">
        <v>712</v>
      </c>
      <c r="D586" s="67"/>
    </row>
    <row r="587" spans="2:4" x14ac:dyDescent="0.3">
      <c r="B587" s="66" t="s">
        <v>93</v>
      </c>
      <c r="C587" s="66" t="s">
        <v>713</v>
      </c>
      <c r="D587" s="67"/>
    </row>
    <row r="588" spans="2:4" x14ac:dyDescent="0.3">
      <c r="B588" s="66" t="s">
        <v>94</v>
      </c>
      <c r="C588" s="66" t="s">
        <v>714</v>
      </c>
      <c r="D588" s="67"/>
    </row>
    <row r="589" spans="2:4" x14ac:dyDescent="0.3">
      <c r="B589" s="66" t="s">
        <v>94</v>
      </c>
      <c r="C589" s="66" t="s">
        <v>715</v>
      </c>
      <c r="D589" s="67"/>
    </row>
    <row r="590" spans="2:4" x14ac:dyDescent="0.3">
      <c r="B590" s="66" t="s">
        <v>94</v>
      </c>
      <c r="C590" s="66" t="s">
        <v>716</v>
      </c>
      <c r="D590" s="67"/>
    </row>
    <row r="591" spans="2:4" x14ac:dyDescent="0.3">
      <c r="B591" s="66" t="s">
        <v>94</v>
      </c>
      <c r="C591" s="66" t="s">
        <v>717</v>
      </c>
      <c r="D591" s="67"/>
    </row>
    <row r="592" spans="2:4" x14ac:dyDescent="0.3">
      <c r="B592" s="66" t="s">
        <v>94</v>
      </c>
      <c r="C592" s="66" t="s">
        <v>718</v>
      </c>
      <c r="D592" s="67"/>
    </row>
    <row r="593" spans="2:4" x14ac:dyDescent="0.3">
      <c r="B593" s="66" t="s">
        <v>94</v>
      </c>
      <c r="C593" s="66" t="s">
        <v>719</v>
      </c>
      <c r="D593" s="67"/>
    </row>
    <row r="594" spans="2:4" x14ac:dyDescent="0.3">
      <c r="B594" s="66" t="s">
        <v>94</v>
      </c>
      <c r="C594" s="66" t="s">
        <v>720</v>
      </c>
      <c r="D594" s="67"/>
    </row>
    <row r="595" spans="2:4" x14ac:dyDescent="0.3">
      <c r="B595" s="66" t="s">
        <v>94</v>
      </c>
      <c r="C595" s="66" t="s">
        <v>721</v>
      </c>
      <c r="D595" s="67"/>
    </row>
    <row r="596" spans="2:4" x14ac:dyDescent="0.3">
      <c r="B596" s="66" t="s">
        <v>94</v>
      </c>
      <c r="C596" s="66" t="s">
        <v>722</v>
      </c>
      <c r="D596" s="67"/>
    </row>
    <row r="597" spans="2:4" x14ac:dyDescent="0.3">
      <c r="B597" s="66" t="s">
        <v>94</v>
      </c>
      <c r="C597" s="66" t="s">
        <v>723</v>
      </c>
      <c r="D597" s="67"/>
    </row>
    <row r="598" spans="2:4" x14ac:dyDescent="0.3">
      <c r="B598" s="66" t="s">
        <v>94</v>
      </c>
      <c r="C598" s="66" t="s">
        <v>724</v>
      </c>
      <c r="D598" s="67"/>
    </row>
    <row r="599" spans="2:4" x14ac:dyDescent="0.3">
      <c r="B599" s="66" t="s">
        <v>94</v>
      </c>
      <c r="C599" s="66" t="s">
        <v>725</v>
      </c>
      <c r="D599" s="67"/>
    </row>
    <row r="600" spans="2:4" x14ac:dyDescent="0.3">
      <c r="B600" s="66" t="s">
        <v>95</v>
      </c>
      <c r="C600" s="66" t="s">
        <v>726</v>
      </c>
      <c r="D600" s="67"/>
    </row>
    <row r="601" spans="2:4" x14ac:dyDescent="0.3">
      <c r="B601" s="66" t="s">
        <v>95</v>
      </c>
      <c r="C601" s="66" t="s">
        <v>727</v>
      </c>
      <c r="D601" s="67"/>
    </row>
    <row r="602" spans="2:4" x14ac:dyDescent="0.3">
      <c r="B602" s="66" t="s">
        <v>95</v>
      </c>
      <c r="C602" s="66" t="s">
        <v>728</v>
      </c>
      <c r="D602" s="67"/>
    </row>
    <row r="603" spans="2:4" x14ac:dyDescent="0.3">
      <c r="B603" s="66" t="s">
        <v>95</v>
      </c>
      <c r="C603" s="66" t="s">
        <v>729</v>
      </c>
      <c r="D603" s="67"/>
    </row>
    <row r="604" spans="2:4" x14ac:dyDescent="0.3">
      <c r="B604" s="66" t="s">
        <v>96</v>
      </c>
      <c r="C604" s="66" t="s">
        <v>730</v>
      </c>
      <c r="D604" s="67"/>
    </row>
    <row r="605" spans="2:4" x14ac:dyDescent="0.3">
      <c r="B605" s="66" t="s">
        <v>96</v>
      </c>
      <c r="C605" s="66" t="s">
        <v>731</v>
      </c>
      <c r="D605" s="67"/>
    </row>
    <row r="606" spans="2:4" x14ac:dyDescent="0.3">
      <c r="B606" s="66" t="s">
        <v>96</v>
      </c>
      <c r="C606" s="66" t="s">
        <v>732</v>
      </c>
      <c r="D606" s="67"/>
    </row>
    <row r="607" spans="2:4" x14ac:dyDescent="0.3">
      <c r="B607" s="66" t="s">
        <v>96</v>
      </c>
      <c r="C607" s="66" t="s">
        <v>733</v>
      </c>
      <c r="D607" s="67"/>
    </row>
    <row r="608" spans="2:4" x14ac:dyDescent="0.3">
      <c r="B608" s="66" t="s">
        <v>96</v>
      </c>
      <c r="C608" s="66" t="s">
        <v>734</v>
      </c>
      <c r="D608" s="67"/>
    </row>
    <row r="609" spans="2:4" x14ac:dyDescent="0.3">
      <c r="B609" s="66" t="s">
        <v>96</v>
      </c>
      <c r="C609" s="66" t="s">
        <v>735</v>
      </c>
      <c r="D609" s="67"/>
    </row>
    <row r="610" spans="2:4" x14ac:dyDescent="0.3">
      <c r="B610" s="66" t="s">
        <v>97</v>
      </c>
      <c r="C610" s="66" t="s">
        <v>736</v>
      </c>
      <c r="D610" s="67"/>
    </row>
    <row r="611" spans="2:4" x14ac:dyDescent="0.3">
      <c r="B611" s="66" t="s">
        <v>97</v>
      </c>
      <c r="C611" s="66" t="s">
        <v>737</v>
      </c>
      <c r="D611" s="67"/>
    </row>
    <row r="612" spans="2:4" x14ac:dyDescent="0.3">
      <c r="B612" s="66" t="s">
        <v>97</v>
      </c>
      <c r="C612" s="66" t="s">
        <v>738</v>
      </c>
      <c r="D612" s="67"/>
    </row>
    <row r="613" spans="2:4" x14ac:dyDescent="0.3">
      <c r="B613" s="66" t="s">
        <v>97</v>
      </c>
      <c r="C613" s="66" t="s">
        <v>739</v>
      </c>
      <c r="D613" s="67"/>
    </row>
    <row r="614" spans="2:4" x14ac:dyDescent="0.3">
      <c r="B614" s="66" t="s">
        <v>97</v>
      </c>
      <c r="C614" s="66" t="s">
        <v>740</v>
      </c>
      <c r="D614" s="67"/>
    </row>
    <row r="615" spans="2:4" x14ac:dyDescent="0.3">
      <c r="B615" s="66" t="s">
        <v>97</v>
      </c>
      <c r="C615" s="66" t="s">
        <v>741</v>
      </c>
      <c r="D615" s="67"/>
    </row>
    <row r="616" spans="2:4" x14ac:dyDescent="0.3">
      <c r="B616" s="66" t="s">
        <v>97</v>
      </c>
      <c r="C616" s="66" t="s">
        <v>742</v>
      </c>
      <c r="D616" s="67"/>
    </row>
    <row r="617" spans="2:4" x14ac:dyDescent="0.3">
      <c r="B617" s="66" t="s">
        <v>97</v>
      </c>
      <c r="C617" s="66" t="s">
        <v>743</v>
      </c>
      <c r="D617" s="67"/>
    </row>
    <row r="618" spans="2:4" x14ac:dyDescent="0.3">
      <c r="B618" s="66" t="s">
        <v>97</v>
      </c>
      <c r="C618" s="66" t="s">
        <v>744</v>
      </c>
      <c r="D618" s="67"/>
    </row>
    <row r="619" spans="2:4" x14ac:dyDescent="0.3">
      <c r="B619" s="66" t="s">
        <v>97</v>
      </c>
      <c r="C619" s="66" t="s">
        <v>745</v>
      </c>
      <c r="D619" s="67"/>
    </row>
    <row r="620" spans="2:4" x14ac:dyDescent="0.3">
      <c r="B620" s="66" t="s">
        <v>97</v>
      </c>
      <c r="C620" s="66" t="s">
        <v>746</v>
      </c>
      <c r="D620" s="67"/>
    </row>
    <row r="621" spans="2:4" x14ac:dyDescent="0.3">
      <c r="B621" s="66" t="s">
        <v>98</v>
      </c>
      <c r="C621" s="66" t="s">
        <v>747</v>
      </c>
      <c r="D621" s="67"/>
    </row>
    <row r="622" spans="2:4" x14ac:dyDescent="0.3">
      <c r="B622" s="66" t="s">
        <v>98</v>
      </c>
      <c r="C622" s="66" t="s">
        <v>748</v>
      </c>
      <c r="D622" s="67"/>
    </row>
    <row r="623" spans="2:4" x14ac:dyDescent="0.3">
      <c r="B623" s="66" t="s">
        <v>98</v>
      </c>
      <c r="C623" s="66" t="s">
        <v>749</v>
      </c>
      <c r="D623" s="67"/>
    </row>
    <row r="624" spans="2:4" x14ac:dyDescent="0.3">
      <c r="B624" s="66" t="s">
        <v>98</v>
      </c>
      <c r="C624" s="66" t="s">
        <v>750</v>
      </c>
      <c r="D624" s="67"/>
    </row>
    <row r="625" spans="2:4" x14ac:dyDescent="0.3">
      <c r="B625" s="66" t="s">
        <v>99</v>
      </c>
      <c r="C625" s="66" t="s">
        <v>751</v>
      </c>
      <c r="D625" s="67"/>
    </row>
    <row r="626" spans="2:4" x14ac:dyDescent="0.3">
      <c r="B626" s="66" t="s">
        <v>99</v>
      </c>
      <c r="C626" s="66" t="s">
        <v>752</v>
      </c>
      <c r="D626" s="67"/>
    </row>
    <row r="627" spans="2:4" x14ac:dyDescent="0.3">
      <c r="B627" s="66" t="s">
        <v>99</v>
      </c>
      <c r="C627" s="66" t="s">
        <v>753</v>
      </c>
      <c r="D627" s="67"/>
    </row>
    <row r="628" spans="2:4" x14ac:dyDescent="0.3">
      <c r="B628" s="66" t="s">
        <v>99</v>
      </c>
      <c r="C628" s="66" t="s">
        <v>754</v>
      </c>
      <c r="D628" s="67"/>
    </row>
    <row r="629" spans="2:4" x14ac:dyDescent="0.3">
      <c r="B629" s="66" t="s">
        <v>99</v>
      </c>
      <c r="C629" s="66" t="s">
        <v>755</v>
      </c>
      <c r="D629" s="67"/>
    </row>
    <row r="630" spans="2:4" x14ac:dyDescent="0.3">
      <c r="B630" s="66" t="s">
        <v>100</v>
      </c>
      <c r="C630" s="66" t="s">
        <v>756</v>
      </c>
      <c r="D630" s="67"/>
    </row>
    <row r="631" spans="2:4" x14ac:dyDescent="0.3">
      <c r="B631" s="66" t="s">
        <v>100</v>
      </c>
      <c r="C631" s="66" t="s">
        <v>757</v>
      </c>
      <c r="D631" s="67"/>
    </row>
    <row r="632" spans="2:4" x14ac:dyDescent="0.3">
      <c r="B632" s="66" t="s">
        <v>100</v>
      </c>
      <c r="C632" s="66" t="s">
        <v>758</v>
      </c>
      <c r="D632" s="67"/>
    </row>
    <row r="633" spans="2:4" x14ac:dyDescent="0.3">
      <c r="B633" s="66" t="s">
        <v>100</v>
      </c>
      <c r="C633" s="66" t="s">
        <v>759</v>
      </c>
      <c r="D633" s="67"/>
    </row>
    <row r="634" spans="2:4" x14ac:dyDescent="0.3">
      <c r="B634" s="66" t="s">
        <v>100</v>
      </c>
      <c r="C634" s="66" t="s">
        <v>760</v>
      </c>
      <c r="D634" s="67"/>
    </row>
    <row r="635" spans="2:4" x14ac:dyDescent="0.3">
      <c r="B635" s="66" t="s">
        <v>100</v>
      </c>
      <c r="C635" s="66" t="s">
        <v>761</v>
      </c>
      <c r="D635" s="67"/>
    </row>
    <row r="636" spans="2:4" x14ac:dyDescent="0.3">
      <c r="B636" s="66" t="s">
        <v>100</v>
      </c>
      <c r="C636" s="66" t="s">
        <v>762</v>
      </c>
      <c r="D636" s="67"/>
    </row>
    <row r="637" spans="2:4" x14ac:dyDescent="0.3">
      <c r="B637" s="66" t="s">
        <v>100</v>
      </c>
      <c r="C637" s="66" t="s">
        <v>763</v>
      </c>
      <c r="D637" s="67"/>
    </row>
    <row r="638" spans="2:4" x14ac:dyDescent="0.3">
      <c r="B638" s="66" t="s">
        <v>100</v>
      </c>
      <c r="C638" s="66" t="s">
        <v>764</v>
      </c>
      <c r="D638" s="67"/>
    </row>
    <row r="639" spans="2:4" x14ac:dyDescent="0.3">
      <c r="B639" s="66" t="s">
        <v>100</v>
      </c>
      <c r="C639" s="66" t="s">
        <v>765</v>
      </c>
      <c r="D639" s="67"/>
    </row>
    <row r="640" spans="2:4" x14ac:dyDescent="0.3">
      <c r="B640" s="66" t="s">
        <v>100</v>
      </c>
      <c r="C640" s="66" t="s">
        <v>766</v>
      </c>
      <c r="D640" s="67"/>
    </row>
    <row r="641" spans="2:4" x14ac:dyDescent="0.3">
      <c r="B641" s="66" t="s">
        <v>100</v>
      </c>
      <c r="C641" s="66" t="s">
        <v>767</v>
      </c>
      <c r="D641" s="67"/>
    </row>
    <row r="642" spans="2:4" x14ac:dyDescent="0.3">
      <c r="B642" s="66" t="s">
        <v>100</v>
      </c>
      <c r="C642" s="66" t="s">
        <v>768</v>
      </c>
      <c r="D642" s="67"/>
    </row>
    <row r="643" spans="2:4" x14ac:dyDescent="0.3">
      <c r="B643" s="66" t="s">
        <v>100</v>
      </c>
      <c r="C643" s="66" t="s">
        <v>769</v>
      </c>
      <c r="D643" s="67"/>
    </row>
    <row r="644" spans="2:4" x14ac:dyDescent="0.3">
      <c r="B644" s="66" t="s">
        <v>100</v>
      </c>
      <c r="C644" s="66" t="s">
        <v>770</v>
      </c>
      <c r="D644" s="67"/>
    </row>
    <row r="645" spans="2:4" x14ac:dyDescent="0.3">
      <c r="B645" s="66" t="s">
        <v>100</v>
      </c>
      <c r="C645" s="66" t="s">
        <v>771</v>
      </c>
      <c r="D645" s="67"/>
    </row>
    <row r="646" spans="2:4" x14ac:dyDescent="0.3">
      <c r="B646" s="66" t="s">
        <v>100</v>
      </c>
      <c r="C646" s="66" t="s">
        <v>772</v>
      </c>
      <c r="D646" s="67"/>
    </row>
    <row r="647" spans="2:4" x14ac:dyDescent="0.3">
      <c r="B647" s="66" t="s">
        <v>100</v>
      </c>
      <c r="C647" s="66" t="s">
        <v>773</v>
      </c>
      <c r="D647" s="67"/>
    </row>
    <row r="648" spans="2:4" x14ac:dyDescent="0.3">
      <c r="B648" s="66" t="s">
        <v>100</v>
      </c>
      <c r="C648" s="66" t="s">
        <v>774</v>
      </c>
      <c r="D648" s="67"/>
    </row>
    <row r="649" spans="2:4" x14ac:dyDescent="0.3">
      <c r="B649" s="66" t="s">
        <v>100</v>
      </c>
      <c r="C649" s="66" t="s">
        <v>775</v>
      </c>
      <c r="D649" s="67"/>
    </row>
    <row r="650" spans="2:4" x14ac:dyDescent="0.3">
      <c r="B650" s="66" t="s">
        <v>100</v>
      </c>
      <c r="C650" s="66" t="s">
        <v>776</v>
      </c>
      <c r="D650" s="67"/>
    </row>
    <row r="651" spans="2:4" x14ac:dyDescent="0.3">
      <c r="B651" s="66" t="s">
        <v>101</v>
      </c>
      <c r="C651" s="66" t="s">
        <v>777</v>
      </c>
      <c r="D651" s="67"/>
    </row>
    <row r="652" spans="2:4" x14ac:dyDescent="0.3">
      <c r="B652" s="66" t="s">
        <v>101</v>
      </c>
      <c r="C652" s="66" t="s">
        <v>778</v>
      </c>
      <c r="D652" s="67"/>
    </row>
    <row r="653" spans="2:4" x14ac:dyDescent="0.3">
      <c r="B653" s="66" t="s">
        <v>101</v>
      </c>
      <c r="C653" s="66" t="s">
        <v>779</v>
      </c>
      <c r="D653" s="67"/>
    </row>
    <row r="654" spans="2:4" x14ac:dyDescent="0.3">
      <c r="B654" s="66" t="s">
        <v>101</v>
      </c>
      <c r="C654" s="66" t="s">
        <v>780</v>
      </c>
      <c r="D654" s="67"/>
    </row>
    <row r="655" spans="2:4" x14ac:dyDescent="0.3">
      <c r="B655" s="66" t="s">
        <v>101</v>
      </c>
      <c r="C655" s="66" t="s">
        <v>781</v>
      </c>
      <c r="D655" s="67"/>
    </row>
    <row r="656" spans="2:4" x14ac:dyDescent="0.3">
      <c r="B656" s="66" t="s">
        <v>101</v>
      </c>
      <c r="C656" s="66" t="s">
        <v>782</v>
      </c>
      <c r="D656" s="67"/>
    </row>
    <row r="657" spans="2:4" x14ac:dyDescent="0.3">
      <c r="B657" s="66" t="s">
        <v>101</v>
      </c>
      <c r="C657" s="66" t="s">
        <v>783</v>
      </c>
      <c r="D657" s="67"/>
    </row>
    <row r="658" spans="2:4" x14ac:dyDescent="0.3">
      <c r="B658" s="66" t="s">
        <v>101</v>
      </c>
      <c r="C658" s="66" t="s">
        <v>680</v>
      </c>
      <c r="D658" s="67"/>
    </row>
    <row r="659" spans="2:4" x14ac:dyDescent="0.3">
      <c r="B659" s="66" t="s">
        <v>101</v>
      </c>
      <c r="C659" s="66" t="s">
        <v>784</v>
      </c>
      <c r="D659" s="67"/>
    </row>
    <row r="660" spans="2:4" x14ac:dyDescent="0.3">
      <c r="B660" s="66" t="s">
        <v>101</v>
      </c>
      <c r="C660" s="66" t="s">
        <v>785</v>
      </c>
      <c r="D660" s="67"/>
    </row>
    <row r="661" spans="2:4" x14ac:dyDescent="0.3">
      <c r="B661" s="66" t="s">
        <v>101</v>
      </c>
      <c r="C661" s="66" t="s">
        <v>786</v>
      </c>
      <c r="D661" s="67"/>
    </row>
    <row r="662" spans="2:4" x14ac:dyDescent="0.3">
      <c r="B662" s="66" t="s">
        <v>101</v>
      </c>
      <c r="C662" s="66" t="s">
        <v>787</v>
      </c>
      <c r="D662" s="67"/>
    </row>
    <row r="663" spans="2:4" x14ac:dyDescent="0.3">
      <c r="B663" s="66" t="s">
        <v>101</v>
      </c>
      <c r="C663" s="66" t="s">
        <v>788</v>
      </c>
      <c r="D663" s="67"/>
    </row>
    <row r="664" spans="2:4" x14ac:dyDescent="0.3">
      <c r="B664" s="66" t="s">
        <v>101</v>
      </c>
      <c r="C664" s="66" t="s">
        <v>789</v>
      </c>
      <c r="D664" s="67"/>
    </row>
    <row r="665" spans="2:4" x14ac:dyDescent="0.3">
      <c r="B665" s="66" t="s">
        <v>101</v>
      </c>
      <c r="C665" s="66" t="s">
        <v>790</v>
      </c>
      <c r="D665" s="67"/>
    </row>
    <row r="666" spans="2:4" x14ac:dyDescent="0.3">
      <c r="B666" s="66" t="s">
        <v>101</v>
      </c>
      <c r="C666" s="66" t="s">
        <v>791</v>
      </c>
      <c r="D666" s="67"/>
    </row>
    <row r="667" spans="2:4" x14ac:dyDescent="0.3">
      <c r="B667" s="66" t="s">
        <v>101</v>
      </c>
      <c r="C667" s="66" t="s">
        <v>792</v>
      </c>
      <c r="D667" s="67"/>
    </row>
    <row r="668" spans="2:4" x14ac:dyDescent="0.3">
      <c r="B668" s="66" t="s">
        <v>101</v>
      </c>
      <c r="C668" s="66" t="s">
        <v>793</v>
      </c>
      <c r="D668" s="67"/>
    </row>
    <row r="669" spans="2:4" x14ac:dyDescent="0.3">
      <c r="B669" s="66" t="s">
        <v>102</v>
      </c>
      <c r="C669" s="66" t="s">
        <v>794</v>
      </c>
      <c r="D669" s="67"/>
    </row>
    <row r="670" spans="2:4" x14ac:dyDescent="0.3">
      <c r="B670" s="66" t="s">
        <v>102</v>
      </c>
      <c r="C670" s="66" t="s">
        <v>795</v>
      </c>
      <c r="D670" s="67"/>
    </row>
    <row r="671" spans="2:4" x14ac:dyDescent="0.3">
      <c r="B671" s="66" t="s">
        <v>102</v>
      </c>
      <c r="C671" s="66" t="s">
        <v>796</v>
      </c>
      <c r="D671" s="67"/>
    </row>
    <row r="672" spans="2:4" x14ac:dyDescent="0.3">
      <c r="B672" s="66" t="s">
        <v>102</v>
      </c>
      <c r="C672" s="66" t="s">
        <v>797</v>
      </c>
      <c r="D672" s="67"/>
    </row>
    <row r="673" spans="2:4" x14ac:dyDescent="0.3">
      <c r="B673" s="66" t="s">
        <v>102</v>
      </c>
      <c r="C673" s="66" t="s">
        <v>798</v>
      </c>
      <c r="D673" s="67"/>
    </row>
    <row r="674" spans="2:4" x14ac:dyDescent="0.3">
      <c r="B674" s="66" t="s">
        <v>102</v>
      </c>
      <c r="C674" s="66" t="s">
        <v>799</v>
      </c>
      <c r="D674" s="67"/>
    </row>
    <row r="675" spans="2:4" x14ac:dyDescent="0.3">
      <c r="B675" s="66" t="s">
        <v>103</v>
      </c>
      <c r="C675" s="66" t="s">
        <v>800</v>
      </c>
      <c r="D675" s="67"/>
    </row>
    <row r="676" spans="2:4" x14ac:dyDescent="0.3">
      <c r="B676" s="66" t="s">
        <v>103</v>
      </c>
      <c r="C676" s="66" t="s">
        <v>801</v>
      </c>
      <c r="D676" s="67"/>
    </row>
    <row r="677" spans="2:4" x14ac:dyDescent="0.3">
      <c r="B677" s="66" t="s">
        <v>103</v>
      </c>
      <c r="C677" s="66" t="s">
        <v>802</v>
      </c>
      <c r="D677" s="67"/>
    </row>
    <row r="678" spans="2:4" x14ac:dyDescent="0.3">
      <c r="B678" s="66" t="s">
        <v>103</v>
      </c>
      <c r="C678" s="66" t="s">
        <v>803</v>
      </c>
      <c r="D678" s="67"/>
    </row>
    <row r="679" spans="2:4" x14ac:dyDescent="0.3">
      <c r="B679" s="66" t="s">
        <v>104</v>
      </c>
      <c r="C679" s="66" t="s">
        <v>331</v>
      </c>
      <c r="D679" s="67"/>
    </row>
    <row r="680" spans="2:4" x14ac:dyDescent="0.3">
      <c r="B680" s="66" t="s">
        <v>104</v>
      </c>
      <c r="C680" s="66" t="s">
        <v>804</v>
      </c>
      <c r="D680" s="67"/>
    </row>
    <row r="681" spans="2:4" x14ac:dyDescent="0.3">
      <c r="B681" s="66" t="s">
        <v>104</v>
      </c>
      <c r="C681" s="66" t="s">
        <v>805</v>
      </c>
      <c r="D681" s="67"/>
    </row>
    <row r="682" spans="2:4" x14ac:dyDescent="0.3">
      <c r="B682" s="66" t="s">
        <v>104</v>
      </c>
      <c r="C682" s="66" t="s">
        <v>806</v>
      </c>
      <c r="D682" s="67"/>
    </row>
    <row r="683" spans="2:4" x14ac:dyDescent="0.3">
      <c r="B683" s="66" t="s">
        <v>104</v>
      </c>
      <c r="C683" s="66" t="s">
        <v>807</v>
      </c>
      <c r="D683" s="67"/>
    </row>
    <row r="684" spans="2:4" x14ac:dyDescent="0.3">
      <c r="B684" s="66" t="s">
        <v>104</v>
      </c>
      <c r="C684" s="66" t="s">
        <v>808</v>
      </c>
      <c r="D684" s="67"/>
    </row>
    <row r="685" spans="2:4" x14ac:dyDescent="0.3">
      <c r="B685" s="66" t="s">
        <v>104</v>
      </c>
      <c r="C685" s="66" t="s">
        <v>361</v>
      </c>
      <c r="D685" s="67"/>
    </row>
    <row r="686" spans="2:4" x14ac:dyDescent="0.3">
      <c r="B686" s="66" t="s">
        <v>104</v>
      </c>
      <c r="C686" s="66" t="s">
        <v>809</v>
      </c>
      <c r="D686" s="67"/>
    </row>
    <row r="687" spans="2:4" x14ac:dyDescent="0.3">
      <c r="B687" s="66" t="s">
        <v>104</v>
      </c>
      <c r="C687" s="66" t="s">
        <v>810</v>
      </c>
      <c r="D687" s="67"/>
    </row>
    <row r="688" spans="2:4" x14ac:dyDescent="0.3">
      <c r="B688" s="66" t="s">
        <v>104</v>
      </c>
      <c r="C688" s="66" t="s">
        <v>811</v>
      </c>
      <c r="D688" s="67"/>
    </row>
    <row r="689" spans="2:4" x14ac:dyDescent="0.3">
      <c r="B689" s="66" t="s">
        <v>104</v>
      </c>
      <c r="C689" s="66" t="s">
        <v>812</v>
      </c>
      <c r="D689" s="67"/>
    </row>
    <row r="690" spans="2:4" x14ac:dyDescent="0.3">
      <c r="B690" s="66" t="s">
        <v>104</v>
      </c>
      <c r="C690" s="66" t="s">
        <v>813</v>
      </c>
      <c r="D690" s="67"/>
    </row>
    <row r="691" spans="2:4" x14ac:dyDescent="0.3">
      <c r="B691" s="66" t="s">
        <v>104</v>
      </c>
      <c r="C691" s="66" t="s">
        <v>814</v>
      </c>
      <c r="D691" s="67"/>
    </row>
    <row r="692" spans="2:4" x14ac:dyDescent="0.3">
      <c r="B692" s="66" t="s">
        <v>104</v>
      </c>
      <c r="C692" s="66" t="s">
        <v>815</v>
      </c>
      <c r="D692" s="67"/>
    </row>
    <row r="693" spans="2:4" x14ac:dyDescent="0.3">
      <c r="B693" s="66" t="s">
        <v>104</v>
      </c>
      <c r="C693" s="66" t="s">
        <v>816</v>
      </c>
      <c r="D693" s="67"/>
    </row>
    <row r="694" spans="2:4" x14ac:dyDescent="0.3">
      <c r="B694" s="66" t="s">
        <v>104</v>
      </c>
      <c r="C694" s="66" t="s">
        <v>817</v>
      </c>
      <c r="D694" s="67"/>
    </row>
    <row r="695" spans="2:4" x14ac:dyDescent="0.3">
      <c r="B695" s="66" t="s">
        <v>104</v>
      </c>
      <c r="C695" s="66" t="s">
        <v>818</v>
      </c>
      <c r="D695" s="67"/>
    </row>
    <row r="696" spans="2:4" x14ac:dyDescent="0.3">
      <c r="B696" s="66" t="s">
        <v>104</v>
      </c>
      <c r="C696" s="66" t="s">
        <v>819</v>
      </c>
      <c r="D696" s="67"/>
    </row>
    <row r="697" spans="2:4" x14ac:dyDescent="0.3">
      <c r="B697" s="66" t="s">
        <v>104</v>
      </c>
      <c r="C697" s="66" t="s">
        <v>820</v>
      </c>
      <c r="D697" s="67"/>
    </row>
    <row r="698" spans="2:4" x14ac:dyDescent="0.3">
      <c r="B698" s="66" t="s">
        <v>104</v>
      </c>
      <c r="C698" s="66" t="s">
        <v>821</v>
      </c>
      <c r="D698" s="67"/>
    </row>
    <row r="699" spans="2:4" x14ac:dyDescent="0.3">
      <c r="B699" s="66" t="s">
        <v>104</v>
      </c>
      <c r="C699" s="66" t="s">
        <v>822</v>
      </c>
      <c r="D699" s="67"/>
    </row>
    <row r="700" spans="2:4" x14ac:dyDescent="0.3">
      <c r="B700" s="66" t="s">
        <v>104</v>
      </c>
      <c r="C700" s="66" t="s">
        <v>823</v>
      </c>
      <c r="D700" s="67"/>
    </row>
    <row r="701" spans="2:4" x14ac:dyDescent="0.3">
      <c r="B701" s="66" t="s">
        <v>104</v>
      </c>
      <c r="C701" s="66" t="s">
        <v>824</v>
      </c>
      <c r="D701" s="67"/>
    </row>
    <row r="702" spans="2:4" x14ac:dyDescent="0.3">
      <c r="B702" s="66" t="s">
        <v>104</v>
      </c>
      <c r="C702" s="66" t="s">
        <v>825</v>
      </c>
      <c r="D702" s="67"/>
    </row>
    <row r="703" spans="2:4" x14ac:dyDescent="0.3">
      <c r="B703" s="66" t="s">
        <v>104</v>
      </c>
      <c r="C703" s="66" t="s">
        <v>826</v>
      </c>
      <c r="D703" s="67"/>
    </row>
    <row r="704" spans="2:4" x14ac:dyDescent="0.3">
      <c r="B704" s="66" t="s">
        <v>104</v>
      </c>
      <c r="C704" s="66" t="s">
        <v>827</v>
      </c>
      <c r="D704" s="67"/>
    </row>
    <row r="705" spans="2:4" x14ac:dyDescent="0.3">
      <c r="B705" s="66" t="s">
        <v>105</v>
      </c>
      <c r="C705" s="66" t="s">
        <v>828</v>
      </c>
      <c r="D705" s="67"/>
    </row>
    <row r="706" spans="2:4" x14ac:dyDescent="0.3">
      <c r="B706" s="66" t="s">
        <v>105</v>
      </c>
      <c r="C706" s="66" t="s">
        <v>829</v>
      </c>
      <c r="D706" s="67"/>
    </row>
    <row r="707" spans="2:4" x14ac:dyDescent="0.3">
      <c r="B707" s="66" t="s">
        <v>105</v>
      </c>
      <c r="C707" s="66" t="s">
        <v>830</v>
      </c>
      <c r="D707" s="67"/>
    </row>
    <row r="708" spans="2:4" x14ac:dyDescent="0.3">
      <c r="B708" s="66" t="s">
        <v>105</v>
      </c>
      <c r="C708" s="66" t="s">
        <v>831</v>
      </c>
      <c r="D708" s="67"/>
    </row>
    <row r="709" spans="2:4" x14ac:dyDescent="0.3">
      <c r="B709" s="66" t="s">
        <v>106</v>
      </c>
      <c r="C709" s="66" t="s">
        <v>832</v>
      </c>
      <c r="D709" s="67"/>
    </row>
    <row r="710" spans="2:4" x14ac:dyDescent="0.3">
      <c r="B710" s="66" t="s">
        <v>106</v>
      </c>
      <c r="C710" s="66" t="s">
        <v>833</v>
      </c>
      <c r="D710" s="67"/>
    </row>
    <row r="711" spans="2:4" x14ac:dyDescent="0.3">
      <c r="B711" s="66" t="s">
        <v>106</v>
      </c>
      <c r="C711" s="66" t="s">
        <v>834</v>
      </c>
      <c r="D711" s="67"/>
    </row>
    <row r="712" spans="2:4" x14ac:dyDescent="0.3">
      <c r="B712" s="66" t="s">
        <v>106</v>
      </c>
      <c r="C712" s="66" t="s">
        <v>835</v>
      </c>
      <c r="D712" s="67"/>
    </row>
    <row r="713" spans="2:4" x14ac:dyDescent="0.3">
      <c r="B713" s="66" t="s">
        <v>106</v>
      </c>
      <c r="C713" s="66" t="s">
        <v>836</v>
      </c>
      <c r="D713" s="67"/>
    </row>
    <row r="714" spans="2:4" x14ac:dyDescent="0.3">
      <c r="B714" s="66" t="s">
        <v>106</v>
      </c>
      <c r="C714" s="66" t="s">
        <v>837</v>
      </c>
      <c r="D714" s="67"/>
    </row>
    <row r="715" spans="2:4" x14ac:dyDescent="0.3">
      <c r="B715" s="66" t="s">
        <v>106</v>
      </c>
      <c r="C715" s="66" t="s">
        <v>838</v>
      </c>
      <c r="D715" s="67"/>
    </row>
    <row r="716" spans="2:4" x14ac:dyDescent="0.3">
      <c r="B716" s="66" t="s">
        <v>106</v>
      </c>
      <c r="C716" s="66" t="s">
        <v>839</v>
      </c>
      <c r="D716" s="67"/>
    </row>
    <row r="717" spans="2:4" x14ac:dyDescent="0.3">
      <c r="B717" s="66" t="s">
        <v>106</v>
      </c>
      <c r="C717" s="66" t="s">
        <v>840</v>
      </c>
      <c r="D717" s="67"/>
    </row>
    <row r="718" spans="2:4" x14ac:dyDescent="0.3">
      <c r="B718" s="66" t="s">
        <v>106</v>
      </c>
      <c r="C718" s="66" t="s">
        <v>841</v>
      </c>
      <c r="D718" s="67"/>
    </row>
    <row r="719" spans="2:4" x14ac:dyDescent="0.3">
      <c r="B719" s="66" t="s">
        <v>106</v>
      </c>
      <c r="C719" s="66" t="s">
        <v>842</v>
      </c>
      <c r="D719" s="67"/>
    </row>
    <row r="720" spans="2:4" x14ac:dyDescent="0.3">
      <c r="B720" s="66" t="s">
        <v>106</v>
      </c>
      <c r="C720" s="66" t="s">
        <v>343</v>
      </c>
      <c r="D720" s="67"/>
    </row>
    <row r="721" spans="2:4" x14ac:dyDescent="0.3">
      <c r="B721" s="66" t="s">
        <v>106</v>
      </c>
      <c r="C721" s="66" t="s">
        <v>843</v>
      </c>
      <c r="D721" s="67"/>
    </row>
    <row r="722" spans="2:4" x14ac:dyDescent="0.3">
      <c r="B722" s="66" t="s">
        <v>106</v>
      </c>
      <c r="C722" s="66" t="s">
        <v>844</v>
      </c>
      <c r="D722" s="67"/>
    </row>
    <row r="723" spans="2:4" x14ac:dyDescent="0.3">
      <c r="B723" s="66" t="s">
        <v>107</v>
      </c>
      <c r="C723" s="66" t="s">
        <v>845</v>
      </c>
      <c r="D723" s="67"/>
    </row>
    <row r="724" spans="2:4" x14ac:dyDescent="0.3">
      <c r="B724" s="66" t="s">
        <v>107</v>
      </c>
      <c r="C724" s="66" t="s">
        <v>846</v>
      </c>
      <c r="D724" s="67"/>
    </row>
    <row r="725" spans="2:4" x14ac:dyDescent="0.3">
      <c r="B725" s="66" t="s">
        <v>107</v>
      </c>
      <c r="C725" s="66" t="s">
        <v>847</v>
      </c>
      <c r="D725" s="67"/>
    </row>
    <row r="726" spans="2:4" x14ac:dyDescent="0.3">
      <c r="B726" s="66" t="s">
        <v>107</v>
      </c>
      <c r="C726" s="66" t="s">
        <v>848</v>
      </c>
      <c r="D726" s="67"/>
    </row>
    <row r="727" spans="2:4" x14ac:dyDescent="0.3">
      <c r="B727" s="66" t="s">
        <v>107</v>
      </c>
      <c r="C727" s="66" t="s">
        <v>849</v>
      </c>
      <c r="D727" s="67"/>
    </row>
    <row r="728" spans="2:4" x14ac:dyDescent="0.3">
      <c r="B728" s="66" t="s">
        <v>107</v>
      </c>
      <c r="C728" s="66" t="s">
        <v>850</v>
      </c>
      <c r="D728" s="67"/>
    </row>
    <row r="729" spans="2:4" x14ac:dyDescent="0.3">
      <c r="B729" s="66" t="s">
        <v>107</v>
      </c>
      <c r="C729" s="66" t="s">
        <v>851</v>
      </c>
      <c r="D729" s="67"/>
    </row>
    <row r="730" spans="2:4" x14ac:dyDescent="0.3">
      <c r="B730" s="66" t="s">
        <v>107</v>
      </c>
      <c r="C730" s="66" t="s">
        <v>852</v>
      </c>
      <c r="D730" s="67"/>
    </row>
    <row r="731" spans="2:4" x14ac:dyDescent="0.3">
      <c r="B731" s="66" t="s">
        <v>107</v>
      </c>
      <c r="C731" s="66" t="s">
        <v>853</v>
      </c>
      <c r="D731" s="67"/>
    </row>
    <row r="732" spans="2:4" x14ac:dyDescent="0.3">
      <c r="B732" s="66" t="s">
        <v>107</v>
      </c>
      <c r="C732" s="66" t="s">
        <v>854</v>
      </c>
      <c r="D732" s="67"/>
    </row>
    <row r="733" spans="2:4" x14ac:dyDescent="0.3">
      <c r="B733" s="66" t="s">
        <v>107</v>
      </c>
      <c r="C733" s="66" t="s">
        <v>855</v>
      </c>
      <c r="D733" s="67"/>
    </row>
    <row r="734" spans="2:4" x14ac:dyDescent="0.3">
      <c r="B734" s="66" t="s">
        <v>107</v>
      </c>
      <c r="C734" s="66" t="s">
        <v>856</v>
      </c>
      <c r="D734" s="67"/>
    </row>
    <row r="735" spans="2:4" x14ac:dyDescent="0.3">
      <c r="B735" s="66" t="s">
        <v>107</v>
      </c>
      <c r="C735" s="66" t="s">
        <v>857</v>
      </c>
      <c r="D735" s="67"/>
    </row>
    <row r="736" spans="2:4" x14ac:dyDescent="0.3">
      <c r="B736" s="66" t="s">
        <v>107</v>
      </c>
      <c r="C736" s="66" t="s">
        <v>858</v>
      </c>
      <c r="D736" s="67"/>
    </row>
    <row r="737" spans="2:4" x14ac:dyDescent="0.3">
      <c r="B737" s="66" t="s">
        <v>107</v>
      </c>
      <c r="C737" s="66" t="s">
        <v>859</v>
      </c>
      <c r="D737" s="67"/>
    </row>
    <row r="738" spans="2:4" x14ac:dyDescent="0.3">
      <c r="B738" s="66" t="s">
        <v>107</v>
      </c>
      <c r="C738" s="66" t="s">
        <v>860</v>
      </c>
      <c r="D738" s="67"/>
    </row>
    <row r="739" spans="2:4" x14ac:dyDescent="0.3">
      <c r="B739" s="66" t="s">
        <v>107</v>
      </c>
      <c r="C739" s="66" t="s">
        <v>861</v>
      </c>
      <c r="D739" s="67"/>
    </row>
    <row r="740" spans="2:4" x14ac:dyDescent="0.3">
      <c r="B740" s="66" t="s">
        <v>107</v>
      </c>
      <c r="C740" s="66" t="s">
        <v>862</v>
      </c>
      <c r="D740" s="67"/>
    </row>
    <row r="741" spans="2:4" x14ac:dyDescent="0.3">
      <c r="B741" s="66" t="s">
        <v>107</v>
      </c>
      <c r="C741" s="66" t="s">
        <v>863</v>
      </c>
      <c r="D741" s="67"/>
    </row>
    <row r="742" spans="2:4" x14ac:dyDescent="0.3">
      <c r="B742" s="66" t="s">
        <v>107</v>
      </c>
      <c r="C742" s="66" t="s">
        <v>864</v>
      </c>
      <c r="D742" s="67"/>
    </row>
    <row r="743" spans="2:4" x14ac:dyDescent="0.3">
      <c r="B743" s="66" t="s">
        <v>108</v>
      </c>
      <c r="C743" s="66" t="s">
        <v>865</v>
      </c>
      <c r="D743" s="67"/>
    </row>
    <row r="744" spans="2:4" x14ac:dyDescent="0.3">
      <c r="B744" s="66" t="s">
        <v>108</v>
      </c>
      <c r="C744" s="66" t="s">
        <v>866</v>
      </c>
      <c r="D744" s="67"/>
    </row>
    <row r="745" spans="2:4" x14ac:dyDescent="0.3">
      <c r="B745" s="66" t="s">
        <v>108</v>
      </c>
      <c r="C745" s="66" t="s">
        <v>867</v>
      </c>
      <c r="D745" s="67"/>
    </row>
    <row r="746" spans="2:4" x14ac:dyDescent="0.3">
      <c r="B746" s="66" t="s">
        <v>108</v>
      </c>
      <c r="C746" s="66" t="s">
        <v>868</v>
      </c>
      <c r="D746" s="67"/>
    </row>
    <row r="747" spans="2:4" x14ac:dyDescent="0.3">
      <c r="B747" s="66" t="s">
        <v>108</v>
      </c>
      <c r="C747" s="66" t="s">
        <v>869</v>
      </c>
      <c r="D747" s="67"/>
    </row>
    <row r="748" spans="2:4" x14ac:dyDescent="0.3">
      <c r="B748" s="66" t="s">
        <v>108</v>
      </c>
      <c r="C748" s="66" t="s">
        <v>870</v>
      </c>
      <c r="D748" s="67"/>
    </row>
    <row r="749" spans="2:4" x14ac:dyDescent="0.3">
      <c r="B749" s="66" t="s">
        <v>108</v>
      </c>
      <c r="C749" s="66" t="s">
        <v>871</v>
      </c>
      <c r="D749" s="67"/>
    </row>
    <row r="750" spans="2:4" x14ac:dyDescent="0.3">
      <c r="B750" s="66" t="s">
        <v>108</v>
      </c>
      <c r="C750" s="66" t="s">
        <v>872</v>
      </c>
      <c r="D750" s="67"/>
    </row>
    <row r="751" spans="2:4" x14ac:dyDescent="0.3">
      <c r="B751" s="66" t="s">
        <v>108</v>
      </c>
      <c r="C751" s="66" t="s">
        <v>873</v>
      </c>
      <c r="D751" s="67"/>
    </row>
    <row r="752" spans="2:4" x14ac:dyDescent="0.3">
      <c r="B752" s="66" t="s">
        <v>108</v>
      </c>
      <c r="C752" s="66" t="s">
        <v>874</v>
      </c>
      <c r="D752" s="67"/>
    </row>
    <row r="753" spans="2:4" x14ac:dyDescent="0.3">
      <c r="B753" s="66" t="s">
        <v>108</v>
      </c>
      <c r="C753" s="66" t="s">
        <v>875</v>
      </c>
      <c r="D753" s="67"/>
    </row>
    <row r="754" spans="2:4" x14ac:dyDescent="0.3">
      <c r="B754" s="66" t="s">
        <v>108</v>
      </c>
      <c r="C754" s="66" t="s">
        <v>876</v>
      </c>
      <c r="D754" s="67"/>
    </row>
    <row r="755" spans="2:4" x14ac:dyDescent="0.3">
      <c r="B755" s="66" t="s">
        <v>108</v>
      </c>
      <c r="C755" s="66" t="s">
        <v>877</v>
      </c>
      <c r="D755" s="67"/>
    </row>
    <row r="756" spans="2:4" x14ac:dyDescent="0.3">
      <c r="B756" s="66" t="s">
        <v>108</v>
      </c>
      <c r="C756" s="66" t="s">
        <v>878</v>
      </c>
      <c r="D756" s="67"/>
    </row>
    <row r="757" spans="2:4" x14ac:dyDescent="0.3">
      <c r="B757" s="66" t="s">
        <v>108</v>
      </c>
      <c r="C757" s="66" t="s">
        <v>879</v>
      </c>
      <c r="D757" s="67"/>
    </row>
    <row r="758" spans="2:4" x14ac:dyDescent="0.3">
      <c r="B758" s="66" t="s">
        <v>108</v>
      </c>
      <c r="C758" s="66" t="s">
        <v>880</v>
      </c>
      <c r="D758" s="67"/>
    </row>
    <row r="759" spans="2:4" x14ac:dyDescent="0.3">
      <c r="B759" s="66" t="s">
        <v>108</v>
      </c>
      <c r="C759" s="66" t="s">
        <v>881</v>
      </c>
      <c r="D759" s="67"/>
    </row>
    <row r="760" spans="2:4" x14ac:dyDescent="0.3">
      <c r="B760" s="66" t="s">
        <v>108</v>
      </c>
      <c r="C760" s="66" t="s">
        <v>882</v>
      </c>
      <c r="D760" s="67"/>
    </row>
    <row r="761" spans="2:4" x14ac:dyDescent="0.3">
      <c r="B761" s="66" t="s">
        <v>108</v>
      </c>
      <c r="C761" s="66" t="s">
        <v>883</v>
      </c>
      <c r="D761" s="67"/>
    </row>
  </sheetData>
  <sheetProtection sheet="1" objects="1" scenarios="1"/>
  <phoneticPr fontId="7"/>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AA695-C1B5-4941-8FE9-6C570B563B90}">
  <sheetPr>
    <tabColor theme="9" tint="0.59999389629810485"/>
  </sheetPr>
  <dimension ref="B2:S40"/>
  <sheetViews>
    <sheetView showGridLines="0" zoomScaleNormal="100" workbookViewId="0"/>
  </sheetViews>
  <sheetFormatPr defaultColWidth="9" defaultRowHeight="18.75" x14ac:dyDescent="0.4"/>
  <cols>
    <col min="1" max="16384" width="9" style="68"/>
  </cols>
  <sheetData>
    <row r="2" spans="2:19" x14ac:dyDescent="0.4">
      <c r="B2" s="68" t="s">
        <v>884</v>
      </c>
      <c r="J2" s="68" t="s">
        <v>885</v>
      </c>
      <c r="Q2" s="68" t="s">
        <v>886</v>
      </c>
      <c r="S2" s="68" t="s">
        <v>887</v>
      </c>
    </row>
    <row r="39" spans="8:9" x14ac:dyDescent="0.4">
      <c r="H39" s="68" t="s">
        <v>888</v>
      </c>
    </row>
    <row r="40" spans="8:9" x14ac:dyDescent="0.4">
      <c r="H40" s="69" t="s">
        <v>889</v>
      </c>
      <c r="I40" s="69"/>
    </row>
  </sheetData>
  <sheetProtection algorithmName="SHA-512" hashValue="vpqfmNsOzAD+BUpIx7n2QakT4/9QxJjE2ENGpvtqlwT2F9jU7YxI4OEa8BB+HGztsCFA6o1t+r8yPZ3BceYpnQ==" saltValue="gm5kwLJv1se6AWz4k/4FQA==" spinCount="100000" sheet="1" objects="1" scenarios="1"/>
  <phoneticPr fontId="7"/>
  <hyperlinks>
    <hyperlink ref="H40" r:id="rId1" display="https://www.meti.go.jp/information_2/downloadfiles/R5kenpo.pdf" xr:uid="{0ED5FCF7-1CF7-4977-B4EE-8E2794A614A3}"/>
  </hyperlinks>
  <pageMargins left="0.7" right="0.7" top="0.75" bottom="0.75" header="0.3" footer="0.3"/>
  <pageSetup paperSize="9"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FB0F57-6144-43C3-A8FF-ED149DFDEF03}">
  <sheetPr>
    <tabColor theme="1"/>
  </sheetPr>
  <dimension ref="A1"/>
  <sheetViews>
    <sheetView workbookViewId="0"/>
  </sheetViews>
  <sheetFormatPr defaultRowHeight="18.75" x14ac:dyDescent="0.4"/>
  <sheetData/>
  <sheetProtection algorithmName="SHA-512" hashValue="SDv3gAw2OfhF3eqqhPRPc3vAOeBoDyzIRfp8tJaIyiLiw0m+HpbsBKj79a+9ZctM/1DJZjCHoPHY1Lt8y+s3lw==" saltValue="unRKHI6c9XYJcyXiWyFfcA==" spinCount="100000" sheet="1" objects="1" scenarios="1"/>
  <phoneticPr fontId="7"/>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7FAEAC-E360-4345-92DD-203BB4248334}">
  <sheetPr>
    <tabColor theme="7" tint="0.59999389629810485"/>
  </sheetPr>
  <dimension ref="C1:G67"/>
  <sheetViews>
    <sheetView showGridLines="0" zoomScaleNormal="100" zoomScaleSheetLayoutView="87" workbookViewId="0">
      <pane ySplit="9" topLeftCell="A10" activePane="bottomLeft" state="frozen"/>
      <selection activeCell="F25" sqref="F25:G25"/>
      <selection pane="bottomLeft"/>
    </sheetView>
  </sheetViews>
  <sheetFormatPr defaultColWidth="9" defaultRowHeight="16.5" x14ac:dyDescent="0.3"/>
  <cols>
    <col min="1" max="1" width="0.125" style="135" customWidth="1"/>
    <col min="2" max="2" width="3.25" style="135" customWidth="1"/>
    <col min="3" max="3" width="6.5" style="138" customWidth="1"/>
    <col min="4" max="4" width="112.375" style="135" customWidth="1"/>
    <col min="5" max="5" width="6.125" style="135" customWidth="1"/>
    <col min="6" max="6" width="13.5" style="135" customWidth="1"/>
    <col min="7" max="7" width="38" style="135" customWidth="1"/>
    <col min="8" max="8" width="3.125" style="135" customWidth="1"/>
    <col min="9" max="16384" width="9" style="135"/>
  </cols>
  <sheetData>
    <row r="1" spans="3:7" ht="0.75" customHeight="1" x14ac:dyDescent="0.3">
      <c r="C1" s="135"/>
      <c r="D1" s="136"/>
      <c r="E1" s="137"/>
    </row>
    <row r="2" spans="3:7" x14ac:dyDescent="0.3">
      <c r="E2" s="137"/>
    </row>
    <row r="3" spans="3:7" ht="17.25" x14ac:dyDescent="0.3">
      <c r="C3" s="139" t="s">
        <v>0</v>
      </c>
      <c r="D3" s="140"/>
      <c r="E3" s="139"/>
      <c r="F3" s="140"/>
      <c r="G3" s="140"/>
    </row>
    <row r="4" spans="3:7" ht="17.25" x14ac:dyDescent="0.3">
      <c r="C4" s="141"/>
      <c r="D4" s="140"/>
      <c r="E4" s="139"/>
      <c r="F4" s="140"/>
      <c r="G4" s="140"/>
    </row>
    <row r="5" spans="3:7" ht="17.25" x14ac:dyDescent="0.3">
      <c r="C5" s="142" t="s">
        <v>1</v>
      </c>
      <c r="E5" s="139"/>
      <c r="F5" s="140"/>
      <c r="G5" s="140"/>
    </row>
    <row r="6" spans="3:7" ht="17.25" x14ac:dyDescent="0.3">
      <c r="C6" s="143"/>
      <c r="D6" s="135" t="s">
        <v>2</v>
      </c>
      <c r="E6" s="139"/>
      <c r="F6" s="140"/>
      <c r="G6" s="140"/>
    </row>
    <row r="7" spans="3:7" ht="17.25" x14ac:dyDescent="0.3">
      <c r="C7" s="144"/>
      <c r="D7" s="135" t="s">
        <v>3</v>
      </c>
      <c r="E7" s="139"/>
      <c r="F7" s="140"/>
      <c r="G7" s="140"/>
    </row>
    <row r="8" spans="3:7" ht="17.25" x14ac:dyDescent="0.3">
      <c r="C8" s="145" t="s">
        <v>4</v>
      </c>
      <c r="D8" s="140"/>
      <c r="E8" s="139"/>
      <c r="F8" s="146" t="s">
        <v>890</v>
      </c>
      <c r="G8" s="140"/>
    </row>
    <row r="9" spans="3:7" ht="17.25" x14ac:dyDescent="0.3">
      <c r="C9" s="147" t="s">
        <v>5</v>
      </c>
      <c r="D9" s="148" t="s">
        <v>6</v>
      </c>
      <c r="E9" s="149" t="s">
        <v>7</v>
      </c>
      <c r="F9" s="174" t="s">
        <v>8</v>
      </c>
      <c r="G9" s="175"/>
    </row>
    <row r="10" spans="3:7" ht="36" customHeight="1" x14ac:dyDescent="0.3">
      <c r="C10" s="150">
        <v>1</v>
      </c>
      <c r="D10" s="151" t="s">
        <v>9</v>
      </c>
      <c r="E10" s="152" t="s">
        <v>891</v>
      </c>
      <c r="F10" s="173"/>
      <c r="G10" s="173"/>
    </row>
    <row r="11" spans="3:7" ht="33.75" customHeight="1" x14ac:dyDescent="0.3">
      <c r="C11" s="150">
        <v>2</v>
      </c>
      <c r="D11" s="151" t="s">
        <v>10</v>
      </c>
      <c r="E11" s="152" t="s">
        <v>979</v>
      </c>
      <c r="F11" s="173"/>
      <c r="G11" s="173"/>
    </row>
    <row r="12" spans="3:7" ht="80.25" customHeight="1" x14ac:dyDescent="0.3">
      <c r="C12" s="150">
        <v>3</v>
      </c>
      <c r="D12" s="151" t="s">
        <v>11</v>
      </c>
      <c r="E12" s="153" t="s">
        <v>891</v>
      </c>
      <c r="F12" s="176" t="s">
        <v>892</v>
      </c>
      <c r="G12" s="176"/>
    </row>
    <row r="13" spans="3:7" ht="72.75" customHeight="1" x14ac:dyDescent="0.3">
      <c r="C13" s="150">
        <v>4</v>
      </c>
      <c r="D13" s="151" t="s">
        <v>12</v>
      </c>
      <c r="E13" s="153" t="s">
        <v>891</v>
      </c>
      <c r="F13" s="176" t="s">
        <v>893</v>
      </c>
      <c r="G13" s="176"/>
    </row>
    <row r="14" spans="3:7" ht="34.5" customHeight="1" x14ac:dyDescent="0.3">
      <c r="C14" s="150">
        <v>5</v>
      </c>
      <c r="D14" s="151" t="s">
        <v>13</v>
      </c>
      <c r="E14" s="152" t="s">
        <v>979</v>
      </c>
      <c r="F14" s="173"/>
      <c r="G14" s="173"/>
    </row>
    <row r="15" spans="3:7" ht="36" customHeight="1" x14ac:dyDescent="0.3">
      <c r="C15" s="150">
        <v>6</v>
      </c>
      <c r="D15" s="151" t="s">
        <v>1007</v>
      </c>
      <c r="E15" s="152" t="s">
        <v>891</v>
      </c>
      <c r="F15" s="173"/>
      <c r="G15" s="173"/>
    </row>
    <row r="16" spans="3:7" ht="260.25" customHeight="1" x14ac:dyDescent="0.3">
      <c r="C16" s="150">
        <v>7</v>
      </c>
      <c r="D16" s="151" t="s">
        <v>14</v>
      </c>
      <c r="E16" s="152" t="s">
        <v>891</v>
      </c>
      <c r="F16" s="173"/>
      <c r="G16" s="173"/>
    </row>
    <row r="17" spans="3:7" ht="67.5" customHeight="1" x14ac:dyDescent="0.3">
      <c r="C17" s="150">
        <v>8</v>
      </c>
      <c r="D17" s="154" t="s">
        <v>1002</v>
      </c>
      <c r="E17" s="152" t="s">
        <v>891</v>
      </c>
      <c r="F17" s="173"/>
      <c r="G17" s="173"/>
    </row>
    <row r="18" spans="3:7" ht="67.5" customHeight="1" x14ac:dyDescent="0.3">
      <c r="C18" s="150">
        <v>9</v>
      </c>
      <c r="D18" s="151" t="s">
        <v>1008</v>
      </c>
      <c r="E18" s="155" t="s">
        <v>891</v>
      </c>
      <c r="F18" s="173"/>
      <c r="G18" s="173"/>
    </row>
    <row r="19" spans="3:7" ht="62.25" customHeight="1" x14ac:dyDescent="0.3">
      <c r="C19" s="150">
        <v>10</v>
      </c>
      <c r="D19" s="151" t="s">
        <v>1004</v>
      </c>
      <c r="E19" s="153" t="s">
        <v>891</v>
      </c>
      <c r="F19" s="173"/>
      <c r="G19" s="173"/>
    </row>
    <row r="20" spans="3:7" ht="51.75" customHeight="1" x14ac:dyDescent="0.3">
      <c r="C20" s="150">
        <v>11</v>
      </c>
      <c r="D20" s="151" t="s">
        <v>1009</v>
      </c>
      <c r="E20" s="152" t="s">
        <v>891</v>
      </c>
      <c r="F20" s="173"/>
      <c r="G20" s="173"/>
    </row>
    <row r="21" spans="3:7" ht="51.75" customHeight="1" x14ac:dyDescent="0.3">
      <c r="C21" s="150">
        <v>12</v>
      </c>
      <c r="D21" s="151" t="s">
        <v>1010</v>
      </c>
      <c r="E21" s="152" t="s">
        <v>891</v>
      </c>
      <c r="F21" s="173"/>
      <c r="G21" s="173"/>
    </row>
    <row r="22" spans="3:7" ht="159" customHeight="1" x14ac:dyDescent="0.3">
      <c r="C22" s="150">
        <v>13</v>
      </c>
      <c r="D22" s="151" t="s">
        <v>1000</v>
      </c>
      <c r="E22" s="152" t="s">
        <v>891</v>
      </c>
      <c r="F22" s="173"/>
      <c r="G22" s="173"/>
    </row>
    <row r="23" spans="3:7" ht="58.5" customHeight="1" x14ac:dyDescent="0.3">
      <c r="C23" s="150">
        <v>14</v>
      </c>
      <c r="D23" s="151" t="s">
        <v>15</v>
      </c>
      <c r="E23" s="152" t="s">
        <v>891</v>
      </c>
      <c r="F23" s="173"/>
      <c r="G23" s="173"/>
    </row>
    <row r="24" spans="3:7" ht="409.5" customHeight="1" x14ac:dyDescent="0.3">
      <c r="C24" s="150">
        <v>15</v>
      </c>
      <c r="D24" s="151" t="s">
        <v>1014</v>
      </c>
      <c r="E24" s="152" t="s">
        <v>891</v>
      </c>
      <c r="F24" s="173"/>
      <c r="G24" s="173"/>
    </row>
    <row r="25" spans="3:7" ht="68.25" customHeight="1" x14ac:dyDescent="0.3">
      <c r="C25" s="150">
        <v>16</v>
      </c>
      <c r="D25" s="154" t="s">
        <v>1012</v>
      </c>
      <c r="E25" s="152" t="s">
        <v>891</v>
      </c>
      <c r="F25" s="173"/>
      <c r="G25" s="173"/>
    </row>
    <row r="26" spans="3:7" ht="88.5" customHeight="1" x14ac:dyDescent="0.3">
      <c r="C26" s="150">
        <v>17</v>
      </c>
      <c r="D26" s="151" t="s">
        <v>1013</v>
      </c>
      <c r="E26" s="152" t="s">
        <v>891</v>
      </c>
      <c r="F26" s="173"/>
      <c r="G26" s="173"/>
    </row>
    <row r="32" spans="3:7" x14ac:dyDescent="0.3">
      <c r="D32" s="156"/>
      <c r="E32" s="156"/>
      <c r="F32" s="156"/>
    </row>
    <row r="33" spans="4:6" x14ac:dyDescent="0.3">
      <c r="D33" s="156"/>
      <c r="E33" s="156"/>
      <c r="F33" s="156"/>
    </row>
    <row r="34" spans="4:6" x14ac:dyDescent="0.3">
      <c r="D34" s="156"/>
      <c r="E34" s="156"/>
      <c r="F34" s="156"/>
    </row>
    <row r="35" spans="4:6" x14ac:dyDescent="0.3">
      <c r="D35" s="156"/>
      <c r="E35" s="156"/>
      <c r="F35" s="156"/>
    </row>
    <row r="36" spans="4:6" x14ac:dyDescent="0.3">
      <c r="D36" s="156"/>
      <c r="E36" s="156"/>
      <c r="F36" s="156"/>
    </row>
    <row r="37" spans="4:6" x14ac:dyDescent="0.3">
      <c r="D37" s="156"/>
      <c r="E37" s="156"/>
      <c r="F37" s="156"/>
    </row>
    <row r="38" spans="4:6" x14ac:dyDescent="0.3">
      <c r="D38" s="156"/>
      <c r="E38" s="156"/>
      <c r="F38" s="156"/>
    </row>
    <row r="39" spans="4:6" x14ac:dyDescent="0.3">
      <c r="D39" s="156"/>
      <c r="E39" s="156"/>
      <c r="F39" s="177"/>
    </row>
    <row r="40" spans="4:6" x14ac:dyDescent="0.3">
      <c r="D40" s="156"/>
      <c r="E40" s="156"/>
      <c r="F40" s="177"/>
    </row>
    <row r="41" spans="4:6" x14ac:dyDescent="0.3">
      <c r="D41" s="156"/>
      <c r="E41" s="156"/>
      <c r="F41" s="177"/>
    </row>
    <row r="42" spans="4:6" x14ac:dyDescent="0.3">
      <c r="D42" s="156"/>
      <c r="E42" s="156"/>
      <c r="F42" s="177"/>
    </row>
    <row r="43" spans="4:6" x14ac:dyDescent="0.3">
      <c r="D43" s="156"/>
      <c r="E43" s="156"/>
      <c r="F43" s="177"/>
    </row>
    <row r="44" spans="4:6" x14ac:dyDescent="0.3">
      <c r="D44" s="156"/>
      <c r="E44" s="156"/>
      <c r="F44" s="177"/>
    </row>
    <row r="45" spans="4:6" x14ac:dyDescent="0.3">
      <c r="D45" s="156"/>
      <c r="E45" s="156"/>
      <c r="F45" s="177"/>
    </row>
    <row r="46" spans="4:6" x14ac:dyDescent="0.3">
      <c r="D46" s="156"/>
      <c r="E46" s="156"/>
      <c r="F46" s="177"/>
    </row>
    <row r="47" spans="4:6" x14ac:dyDescent="0.3">
      <c r="D47" s="156"/>
      <c r="E47" s="156"/>
      <c r="F47" s="177"/>
    </row>
    <row r="48" spans="4:6" x14ac:dyDescent="0.3">
      <c r="D48" s="156"/>
      <c r="E48" s="156"/>
      <c r="F48" s="177"/>
    </row>
    <row r="49" spans="4:6" x14ac:dyDescent="0.3">
      <c r="D49" s="156"/>
      <c r="E49" s="156"/>
      <c r="F49" s="156"/>
    </row>
    <row r="50" spans="4:6" x14ac:dyDescent="0.3">
      <c r="D50" s="156"/>
      <c r="E50" s="156"/>
      <c r="F50" s="177"/>
    </row>
    <row r="51" spans="4:6" x14ac:dyDescent="0.3">
      <c r="D51" s="156"/>
      <c r="E51" s="156"/>
      <c r="F51" s="177"/>
    </row>
    <row r="52" spans="4:6" x14ac:dyDescent="0.3">
      <c r="D52" s="156"/>
      <c r="E52" s="156"/>
      <c r="F52" s="177"/>
    </row>
    <row r="53" spans="4:6" x14ac:dyDescent="0.3">
      <c r="D53" s="156"/>
      <c r="E53" s="156"/>
      <c r="F53" s="177"/>
    </row>
    <row r="54" spans="4:6" x14ac:dyDescent="0.3">
      <c r="D54" s="156"/>
      <c r="E54" s="156"/>
      <c r="F54" s="177"/>
    </row>
    <row r="55" spans="4:6" x14ac:dyDescent="0.3">
      <c r="D55" s="156"/>
      <c r="E55" s="156"/>
      <c r="F55" s="177"/>
    </row>
    <row r="56" spans="4:6" x14ac:dyDescent="0.3">
      <c r="D56" s="156"/>
      <c r="E56" s="156"/>
      <c r="F56" s="177"/>
    </row>
    <row r="57" spans="4:6" x14ac:dyDescent="0.3">
      <c r="D57" s="156"/>
      <c r="E57" s="156"/>
      <c r="F57" s="177"/>
    </row>
    <row r="58" spans="4:6" x14ac:dyDescent="0.3">
      <c r="D58" s="156"/>
      <c r="E58" s="156"/>
      <c r="F58" s="177"/>
    </row>
    <row r="59" spans="4:6" x14ac:dyDescent="0.3">
      <c r="D59" s="156"/>
      <c r="E59" s="156"/>
      <c r="F59" s="177"/>
    </row>
    <row r="60" spans="4:6" x14ac:dyDescent="0.3">
      <c r="D60" s="156"/>
      <c r="E60" s="156"/>
      <c r="F60" s="177"/>
    </row>
    <row r="61" spans="4:6" x14ac:dyDescent="0.3">
      <c r="D61" s="156"/>
      <c r="E61" s="156"/>
      <c r="F61" s="177"/>
    </row>
    <row r="62" spans="4:6" x14ac:dyDescent="0.3">
      <c r="D62" s="156"/>
      <c r="E62" s="156"/>
      <c r="F62" s="177"/>
    </row>
    <row r="63" spans="4:6" x14ac:dyDescent="0.3">
      <c r="D63" s="156"/>
      <c r="E63" s="156"/>
      <c r="F63" s="177"/>
    </row>
    <row r="64" spans="4:6" x14ac:dyDescent="0.3">
      <c r="D64" s="156"/>
      <c r="E64" s="156"/>
      <c r="F64" s="177"/>
    </row>
    <row r="65" spans="4:6" x14ac:dyDescent="0.3">
      <c r="D65" s="156"/>
      <c r="E65" s="156"/>
      <c r="F65" s="177"/>
    </row>
    <row r="66" spans="4:6" x14ac:dyDescent="0.3">
      <c r="D66" s="156"/>
      <c r="E66" s="156"/>
    </row>
    <row r="67" spans="4:6" x14ac:dyDescent="0.3">
      <c r="D67" s="156"/>
      <c r="E67" s="156"/>
    </row>
  </sheetData>
  <sheetProtection algorithmName="SHA-512" hashValue="USIuEMsKurHfAY5NZyNsIiHbxB7SUjFsntUao1EzImYZHUr4KpM7pRzIX6obLES76/FjKe2mUfJMEszLJP04TQ==" saltValue="10tRd/nvNmCoMjVGPrNAMQ==" spinCount="100000" sheet="1" objects="1" scenarios="1"/>
  <mergeCells count="23">
    <mergeCell ref="F39:F42"/>
    <mergeCell ref="F43:F48"/>
    <mergeCell ref="F50:F61"/>
    <mergeCell ref="F62:F63"/>
    <mergeCell ref="F64:F65"/>
    <mergeCell ref="F26:G26"/>
    <mergeCell ref="F15:G15"/>
    <mergeCell ref="F16:G16"/>
    <mergeCell ref="F17:G17"/>
    <mergeCell ref="F19:G19"/>
    <mergeCell ref="F20:G20"/>
    <mergeCell ref="F21:G21"/>
    <mergeCell ref="F22:G22"/>
    <mergeCell ref="F23:G23"/>
    <mergeCell ref="F24:G24"/>
    <mergeCell ref="F25:G25"/>
    <mergeCell ref="F18:G18"/>
    <mergeCell ref="F14:G14"/>
    <mergeCell ref="F9:G9"/>
    <mergeCell ref="F10:G10"/>
    <mergeCell ref="F11:G11"/>
    <mergeCell ref="F12:G12"/>
    <mergeCell ref="F13:G13"/>
  </mergeCells>
  <phoneticPr fontId="7"/>
  <conditionalFormatting sqref="E10 E12:E13 E15:E26">
    <cfRule type="expression" dxfId="6" priority="4">
      <formula>$E10="はい"</formula>
    </cfRule>
  </conditionalFormatting>
  <conditionalFormatting sqref="F12:G12">
    <cfRule type="expression" dxfId="5" priority="12">
      <formula>AND($E$12="はい",$F$12&lt;&gt;"")</formula>
    </cfRule>
    <cfRule type="expression" dxfId="4" priority="13">
      <formula>$E$12="はい"</formula>
    </cfRule>
  </conditionalFormatting>
  <conditionalFormatting sqref="F13:G13">
    <cfRule type="expression" dxfId="3" priority="14">
      <formula>AND($E$13="はい",$F$13&lt;&gt;"")</formula>
    </cfRule>
    <cfRule type="expression" dxfId="2" priority="15">
      <formula>$E$13="はい"</formula>
    </cfRule>
  </conditionalFormatting>
  <conditionalFormatting sqref="E11">
    <cfRule type="expression" dxfId="1" priority="2">
      <formula>OR(E11="有",E11="無")</formula>
    </cfRule>
  </conditionalFormatting>
  <conditionalFormatting sqref="E14">
    <cfRule type="expression" dxfId="0" priority="1">
      <formula>OR(E14="有",E14="無")</formula>
    </cfRule>
  </conditionalFormatting>
  <dataValidations count="2">
    <dataValidation type="list" allowBlank="1" showInputMessage="1" showErrorMessage="1" sqref="E10 E12:E13 E15:E26" xr:uid="{8EA339FC-82DF-4168-9592-8F01B9C116F9}">
      <formula1>"はい"</formula1>
    </dataValidation>
    <dataValidation type="list" allowBlank="1" showInputMessage="1" showErrorMessage="1" sqref="E11 E14" xr:uid="{3563C042-C985-4C04-9451-4D5A20BFB287}">
      <formula1>"有,無"</formula1>
    </dataValidation>
  </dataValidations>
  <pageMargins left="0.7" right="0.7" top="0.75" bottom="0.75" header="0.3" footer="0.3"/>
  <pageSetup paperSize="9" scale="51" orientation="portrait"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BE5DA-2EE9-4376-8F4C-9D04483BA8D0}">
  <sheetPr>
    <tabColor theme="7" tint="0.59999389629810485"/>
    <pageSetUpPr fitToPage="1"/>
  </sheetPr>
  <dimension ref="B2:H77"/>
  <sheetViews>
    <sheetView showGridLines="0" zoomScaleNormal="100" workbookViewId="0">
      <selection activeCell="D15" sqref="D15"/>
    </sheetView>
  </sheetViews>
  <sheetFormatPr defaultColWidth="9" defaultRowHeight="16.5" x14ac:dyDescent="0.4"/>
  <cols>
    <col min="1" max="1" width="2" style="53" customWidth="1"/>
    <col min="2" max="2" width="3.125" style="53" customWidth="1"/>
    <col min="3" max="3" width="28.5" style="53" customWidth="1"/>
    <col min="4" max="4" width="39.625" style="53" customWidth="1"/>
    <col min="5" max="5" width="31.125" style="53" bestFit="1" customWidth="1"/>
    <col min="6" max="6" width="32.875" style="53" customWidth="1"/>
    <col min="7" max="7" width="31.375" style="53" customWidth="1"/>
    <col min="8" max="9" width="45.375" style="53" customWidth="1"/>
    <col min="10" max="16384" width="9" style="53"/>
  </cols>
  <sheetData>
    <row r="2" spans="2:8" x14ac:dyDescent="0.4">
      <c r="B2" s="52" t="s">
        <v>20</v>
      </c>
    </row>
    <row r="3" spans="2:8" x14ac:dyDescent="0.4">
      <c r="B3" s="53" t="s">
        <v>16</v>
      </c>
    </row>
    <row r="5" spans="2:8" x14ac:dyDescent="0.4">
      <c r="B5" s="53" t="s">
        <v>21</v>
      </c>
    </row>
    <row r="6" spans="2:8" x14ac:dyDescent="0.4">
      <c r="C6" s="54" t="s">
        <v>22</v>
      </c>
    </row>
    <row r="7" spans="2:8" x14ac:dyDescent="0.4">
      <c r="C7" s="55" t="s">
        <v>23</v>
      </c>
      <c r="D7" s="56">
        <f>ROUNDDOWN(E15/1000,0)</f>
        <v>0</v>
      </c>
      <c r="E7" s="53" t="s">
        <v>24</v>
      </c>
    </row>
    <row r="8" spans="2:8" x14ac:dyDescent="0.4">
      <c r="C8" s="55" t="s">
        <v>25</v>
      </c>
      <c r="D8" s="56">
        <f>ROUNDDOWN(E20/1000,0)</f>
        <v>0</v>
      </c>
      <c r="E8" s="53" t="s">
        <v>24</v>
      </c>
    </row>
    <row r="10" spans="2:8" x14ac:dyDescent="0.4">
      <c r="B10" s="53" t="s">
        <v>26</v>
      </c>
    </row>
    <row r="11" spans="2:8" s="71" customFormat="1" x14ac:dyDescent="0.4">
      <c r="C11" s="53"/>
      <c r="D11" s="53"/>
      <c r="E11" s="53"/>
      <c r="F11" s="53"/>
      <c r="G11" s="53"/>
    </row>
    <row r="12" spans="2:8" x14ac:dyDescent="0.4">
      <c r="C12" s="78" t="s">
        <v>27</v>
      </c>
      <c r="D12" s="77" t="s">
        <v>27</v>
      </c>
      <c r="E12" s="77" t="s">
        <v>28</v>
      </c>
      <c r="F12" s="77" t="s">
        <v>29</v>
      </c>
      <c r="H12" s="71"/>
    </row>
    <row r="13" spans="2:8" x14ac:dyDescent="0.4">
      <c r="C13" s="79" t="s">
        <v>984</v>
      </c>
      <c r="D13" s="82" t="s">
        <v>987</v>
      </c>
      <c r="E13" s="89">
        <f>IF(F13="","",F13)</f>
        <v>0</v>
      </c>
      <c r="F13" s="84">
        <f>E28+E38</f>
        <v>0</v>
      </c>
      <c r="H13" s="71"/>
    </row>
    <row r="14" spans="2:8" ht="33" x14ac:dyDescent="0.4">
      <c r="C14" s="80"/>
      <c r="D14" s="83" t="s">
        <v>1006</v>
      </c>
      <c r="E14" s="84">
        <f>G38</f>
        <v>0</v>
      </c>
      <c r="F14" s="84">
        <f>G38</f>
        <v>0</v>
      </c>
      <c r="H14" s="54"/>
    </row>
    <row r="15" spans="2:8" x14ac:dyDescent="0.4">
      <c r="C15" s="81"/>
      <c r="D15" s="57" t="s">
        <v>31</v>
      </c>
      <c r="E15" s="85">
        <f>SUM(E13:E14)</f>
        <v>0</v>
      </c>
      <c r="F15" s="85">
        <f>SUM(F13:F14)</f>
        <v>0</v>
      </c>
      <c r="H15" s="71"/>
    </row>
    <row r="16" spans="2:8" x14ac:dyDescent="0.4">
      <c r="C16" s="79" t="s">
        <v>985</v>
      </c>
      <c r="D16" s="82" t="s">
        <v>32</v>
      </c>
      <c r="E16" s="73"/>
      <c r="F16" s="73"/>
      <c r="H16" s="54"/>
    </row>
    <row r="17" spans="3:8" x14ac:dyDescent="0.4">
      <c r="C17" s="80"/>
      <c r="D17" s="82" t="s">
        <v>33</v>
      </c>
      <c r="E17" s="73"/>
      <c r="F17" s="73"/>
      <c r="H17" s="54"/>
    </row>
    <row r="18" spans="3:8" x14ac:dyDescent="0.4">
      <c r="C18" s="80"/>
      <c r="D18" s="82" t="s">
        <v>34</v>
      </c>
      <c r="E18" s="73"/>
      <c r="F18" s="73"/>
      <c r="H18" s="54"/>
    </row>
    <row r="19" spans="3:8" x14ac:dyDescent="0.4">
      <c r="C19" s="80"/>
      <c r="D19" s="82" t="s">
        <v>35</v>
      </c>
      <c r="E19" s="73"/>
      <c r="F19" s="73"/>
      <c r="H19" s="54"/>
    </row>
    <row r="20" spans="3:8" x14ac:dyDescent="0.4">
      <c r="C20" s="81"/>
      <c r="D20" s="88" t="s">
        <v>986</v>
      </c>
      <c r="E20" s="85">
        <f>MIN(E15,20000000)</f>
        <v>0</v>
      </c>
      <c r="F20" s="85">
        <f>MIN(F15,20000000)</f>
        <v>0</v>
      </c>
      <c r="H20" s="54"/>
    </row>
    <row r="21" spans="3:8" x14ac:dyDescent="0.4">
      <c r="E21" s="54"/>
    </row>
    <row r="22" spans="3:8" x14ac:dyDescent="0.4">
      <c r="C22" s="53" t="s">
        <v>989</v>
      </c>
      <c r="H22" s="54"/>
    </row>
    <row r="23" spans="3:8" s="71" customFormat="1" x14ac:dyDescent="0.4">
      <c r="C23" s="178" t="s">
        <v>995</v>
      </c>
      <c r="D23" s="178" t="s">
        <v>988</v>
      </c>
      <c r="E23" s="178" t="s">
        <v>981</v>
      </c>
      <c r="F23" s="178"/>
    </row>
    <row r="24" spans="3:8" s="71" customFormat="1" x14ac:dyDescent="0.4">
      <c r="C24" s="181"/>
      <c r="D24" s="181"/>
      <c r="E24" s="74" t="s">
        <v>982</v>
      </c>
      <c r="F24" s="74" t="s">
        <v>30</v>
      </c>
    </row>
    <row r="25" spans="3:8" x14ac:dyDescent="0.4">
      <c r="C25" s="72" t="s">
        <v>994</v>
      </c>
      <c r="D25" s="76"/>
      <c r="E25" s="75">
        <v>20000</v>
      </c>
      <c r="F25" s="75">
        <f>D25*E25</f>
        <v>0</v>
      </c>
      <c r="G25" s="71"/>
      <c r="H25" s="71"/>
    </row>
    <row r="26" spans="3:8" x14ac:dyDescent="0.4">
      <c r="C26" s="72" t="s">
        <v>996</v>
      </c>
      <c r="D26" s="76"/>
      <c r="E26" s="75">
        <v>40000</v>
      </c>
      <c r="F26" s="75">
        <f t="shared" ref="F26:F27" si="0">D26*E26</f>
        <v>0</v>
      </c>
      <c r="G26" s="71"/>
      <c r="H26" s="54"/>
    </row>
    <row r="27" spans="3:8" x14ac:dyDescent="0.4">
      <c r="C27" s="72" t="s">
        <v>997</v>
      </c>
      <c r="D27" s="76"/>
      <c r="E27" s="75">
        <v>40000</v>
      </c>
      <c r="F27" s="75">
        <f t="shared" si="0"/>
        <v>0</v>
      </c>
      <c r="G27" s="71"/>
      <c r="H27" s="71"/>
    </row>
    <row r="28" spans="3:8" x14ac:dyDescent="0.4">
      <c r="C28" s="86" t="s">
        <v>983</v>
      </c>
      <c r="D28" s="87">
        <f>SUM(D25:D27)</f>
        <v>0</v>
      </c>
      <c r="E28" s="179">
        <f>SUM(F25:F27)</f>
        <v>0</v>
      </c>
      <c r="F28" s="180"/>
      <c r="G28" s="71"/>
      <c r="H28" s="71"/>
    </row>
    <row r="29" spans="3:8" x14ac:dyDescent="0.4">
      <c r="C29" s="38" t="s">
        <v>991</v>
      </c>
      <c r="H29" s="54"/>
    </row>
    <row r="30" spans="3:8" x14ac:dyDescent="0.4">
      <c r="C30" s="38" t="s">
        <v>998</v>
      </c>
      <c r="H30" s="54"/>
    </row>
    <row r="31" spans="3:8" x14ac:dyDescent="0.4">
      <c r="C31" s="38"/>
      <c r="H31" s="54"/>
    </row>
    <row r="32" spans="3:8" x14ac:dyDescent="0.4">
      <c r="C32" s="53" t="s">
        <v>990</v>
      </c>
      <c r="H32" s="54"/>
    </row>
    <row r="33" spans="2:8" s="71" customFormat="1" x14ac:dyDescent="0.4">
      <c r="C33" s="178" t="s">
        <v>19</v>
      </c>
      <c r="D33" s="178" t="s">
        <v>980</v>
      </c>
      <c r="E33" s="178" t="s">
        <v>981</v>
      </c>
      <c r="F33" s="178"/>
      <c r="G33" s="178" t="s">
        <v>992</v>
      </c>
      <c r="H33" s="178"/>
    </row>
    <row r="34" spans="2:8" s="71" customFormat="1" x14ac:dyDescent="0.4">
      <c r="C34" s="181"/>
      <c r="D34" s="181"/>
      <c r="E34" s="74" t="s">
        <v>982</v>
      </c>
      <c r="F34" s="74" t="s">
        <v>30</v>
      </c>
      <c r="G34" s="74" t="s">
        <v>982</v>
      </c>
      <c r="H34" s="74" t="s">
        <v>30</v>
      </c>
    </row>
    <row r="35" spans="2:8" x14ac:dyDescent="0.4">
      <c r="C35" s="72" t="s">
        <v>994</v>
      </c>
      <c r="D35" s="76"/>
      <c r="E35" s="75">
        <v>20000</v>
      </c>
      <c r="F35" s="75">
        <f t="shared" ref="F35:F37" si="1">D35*E35</f>
        <v>0</v>
      </c>
      <c r="G35" s="75">
        <v>20000</v>
      </c>
      <c r="H35" s="75">
        <f>G35*D35</f>
        <v>0</v>
      </c>
    </row>
    <row r="36" spans="2:8" x14ac:dyDescent="0.4">
      <c r="C36" s="72" t="s">
        <v>996</v>
      </c>
      <c r="D36" s="76"/>
      <c r="E36" s="75">
        <v>40000</v>
      </c>
      <c r="F36" s="75">
        <f t="shared" si="1"/>
        <v>0</v>
      </c>
      <c r="G36" s="75">
        <v>20000</v>
      </c>
      <c r="H36" s="75">
        <f>G36*D36</f>
        <v>0</v>
      </c>
    </row>
    <row r="37" spans="2:8" x14ac:dyDescent="0.4">
      <c r="C37" s="72" t="s">
        <v>997</v>
      </c>
      <c r="D37" s="76"/>
      <c r="E37" s="75">
        <v>40000</v>
      </c>
      <c r="F37" s="75">
        <f t="shared" si="1"/>
        <v>0</v>
      </c>
      <c r="G37" s="75">
        <v>40000</v>
      </c>
      <c r="H37" s="75">
        <f>G37*D37</f>
        <v>0</v>
      </c>
    </row>
    <row r="38" spans="2:8" x14ac:dyDescent="0.4">
      <c r="C38" s="86" t="s">
        <v>983</v>
      </c>
      <c r="D38" s="87">
        <f>SUM(D35:D37)</f>
        <v>0</v>
      </c>
      <c r="E38" s="179">
        <f>SUM(F35:F37)</f>
        <v>0</v>
      </c>
      <c r="F38" s="180"/>
      <c r="G38" s="179">
        <f>SUM(H35:H37)</f>
        <v>0</v>
      </c>
      <c r="H38" s="180"/>
    </row>
    <row r="39" spans="2:8" x14ac:dyDescent="0.4">
      <c r="C39" s="38" t="s">
        <v>991</v>
      </c>
      <c r="H39" s="54"/>
    </row>
    <row r="40" spans="2:8" x14ac:dyDescent="0.4">
      <c r="C40" s="38" t="s">
        <v>998</v>
      </c>
      <c r="H40" s="54"/>
    </row>
    <row r="41" spans="2:8" x14ac:dyDescent="0.4">
      <c r="C41" s="54"/>
    </row>
    <row r="42" spans="2:8" x14ac:dyDescent="0.4">
      <c r="B42" s="53" t="s">
        <v>38</v>
      </c>
    </row>
    <row r="43" spans="2:8" x14ac:dyDescent="0.4">
      <c r="C43" s="53" t="s">
        <v>39</v>
      </c>
    </row>
    <row r="44" spans="2:8" x14ac:dyDescent="0.4">
      <c r="C44" s="59" t="s">
        <v>40</v>
      </c>
      <c r="D44" s="59" t="s">
        <v>41</v>
      </c>
      <c r="E44" s="60" t="s">
        <v>42</v>
      </c>
      <c r="F44" s="61" t="s">
        <v>43</v>
      </c>
      <c r="G44" s="60" t="s">
        <v>44</v>
      </c>
      <c r="H44" s="59" t="s">
        <v>45</v>
      </c>
    </row>
    <row r="45" spans="2:8" x14ac:dyDescent="0.4">
      <c r="C45" s="62"/>
      <c r="D45" s="62"/>
      <c r="E45" s="62"/>
      <c r="F45" s="62"/>
      <c r="G45" s="63"/>
      <c r="H45" s="55"/>
    </row>
    <row r="46" spans="2:8" x14ac:dyDescent="0.4">
      <c r="C46" s="62"/>
      <c r="D46" s="62"/>
      <c r="E46" s="62"/>
      <c r="F46" s="62"/>
      <c r="G46" s="62"/>
      <c r="H46" s="55"/>
    </row>
    <row r="47" spans="2:8" x14ac:dyDescent="0.4">
      <c r="C47" s="62"/>
      <c r="D47" s="62"/>
      <c r="E47" s="62"/>
      <c r="F47" s="62"/>
      <c r="G47" s="62"/>
      <c r="H47" s="55"/>
    </row>
    <row r="48" spans="2:8" x14ac:dyDescent="0.4">
      <c r="C48" s="62"/>
      <c r="D48" s="62"/>
      <c r="E48" s="62"/>
      <c r="F48" s="62"/>
      <c r="G48" s="62"/>
      <c r="H48" s="55"/>
    </row>
    <row r="49" spans="3:8" x14ac:dyDescent="0.4">
      <c r="C49" s="62"/>
      <c r="D49" s="62"/>
      <c r="E49" s="62"/>
      <c r="F49" s="62"/>
      <c r="G49" s="62"/>
      <c r="H49" s="55"/>
    </row>
    <row r="50" spans="3:8" x14ac:dyDescent="0.4">
      <c r="C50" s="62"/>
      <c r="D50" s="62"/>
      <c r="E50" s="62"/>
      <c r="F50" s="62"/>
      <c r="G50" s="62"/>
      <c r="H50" s="55"/>
    </row>
    <row r="51" spans="3:8" x14ac:dyDescent="0.4">
      <c r="C51" s="62"/>
      <c r="D51" s="62"/>
      <c r="E51" s="62"/>
      <c r="F51" s="62"/>
      <c r="G51" s="62"/>
      <c r="H51" s="55"/>
    </row>
    <row r="52" spans="3:8" x14ac:dyDescent="0.4">
      <c r="C52" s="62"/>
      <c r="D52" s="62"/>
      <c r="E52" s="62"/>
      <c r="F52" s="62"/>
      <c r="G52" s="62"/>
      <c r="H52" s="55"/>
    </row>
    <row r="53" spans="3:8" x14ac:dyDescent="0.4">
      <c r="C53" s="62"/>
      <c r="D53" s="62"/>
      <c r="E53" s="62"/>
      <c r="F53" s="62"/>
      <c r="G53" s="62"/>
      <c r="H53" s="55"/>
    </row>
    <row r="54" spans="3:8" x14ac:dyDescent="0.4">
      <c r="C54" s="62"/>
      <c r="D54" s="62"/>
      <c r="E54" s="62"/>
      <c r="F54" s="62"/>
      <c r="G54" s="62"/>
      <c r="H54" s="55"/>
    </row>
    <row r="55" spans="3:8" x14ac:dyDescent="0.4">
      <c r="C55" s="62"/>
      <c r="D55" s="62"/>
      <c r="E55" s="62"/>
      <c r="F55" s="62"/>
      <c r="G55" s="62"/>
      <c r="H55" s="55"/>
    </row>
    <row r="56" spans="3:8" x14ac:dyDescent="0.4">
      <c r="C56" s="62"/>
      <c r="D56" s="62"/>
      <c r="E56" s="62"/>
      <c r="F56" s="62"/>
      <c r="G56" s="62"/>
      <c r="H56" s="55"/>
    </row>
    <row r="57" spans="3:8" x14ac:dyDescent="0.4">
      <c r="C57" s="62"/>
      <c r="D57" s="62"/>
      <c r="E57" s="62"/>
      <c r="F57" s="62"/>
      <c r="G57" s="62"/>
      <c r="H57" s="55"/>
    </row>
    <row r="58" spans="3:8" x14ac:dyDescent="0.4">
      <c r="C58" s="62"/>
      <c r="D58" s="62"/>
      <c r="E58" s="62"/>
      <c r="F58" s="62"/>
      <c r="G58" s="62"/>
      <c r="H58" s="55"/>
    </row>
    <row r="59" spans="3:8" x14ac:dyDescent="0.4">
      <c r="C59" s="62"/>
      <c r="D59" s="62"/>
      <c r="E59" s="62"/>
      <c r="F59" s="62"/>
      <c r="G59" s="62"/>
      <c r="H59" s="55"/>
    </row>
    <row r="60" spans="3:8" x14ac:dyDescent="0.4">
      <c r="C60" s="62"/>
      <c r="D60" s="62"/>
      <c r="E60" s="62"/>
      <c r="F60" s="62"/>
      <c r="G60" s="62"/>
      <c r="H60" s="55"/>
    </row>
    <row r="61" spans="3:8" x14ac:dyDescent="0.4">
      <c r="C61" s="62"/>
      <c r="D61" s="62"/>
      <c r="E61" s="62"/>
      <c r="F61" s="62"/>
      <c r="G61" s="62"/>
      <c r="H61" s="55"/>
    </row>
    <row r="62" spans="3:8" x14ac:dyDescent="0.4">
      <c r="C62" s="62"/>
      <c r="D62" s="62"/>
      <c r="E62" s="62"/>
      <c r="F62" s="62"/>
      <c r="G62" s="62"/>
      <c r="H62" s="55"/>
    </row>
    <row r="63" spans="3:8" x14ac:dyDescent="0.4">
      <c r="C63" s="62"/>
      <c r="D63" s="62"/>
      <c r="E63" s="62"/>
      <c r="F63" s="62"/>
      <c r="G63" s="62"/>
      <c r="H63" s="55"/>
    </row>
    <row r="64" spans="3:8" x14ac:dyDescent="0.4">
      <c r="C64" s="62"/>
      <c r="D64" s="62"/>
      <c r="E64" s="62"/>
      <c r="F64" s="62"/>
      <c r="G64" s="62"/>
      <c r="H64" s="55"/>
    </row>
    <row r="66" spans="3:8" x14ac:dyDescent="0.4">
      <c r="C66" s="38" t="s">
        <v>46</v>
      </c>
    </row>
    <row r="67" spans="3:8" x14ac:dyDescent="0.4">
      <c r="C67" s="38" t="s">
        <v>47</v>
      </c>
    </row>
    <row r="68" spans="3:8" x14ac:dyDescent="0.4">
      <c r="C68" s="38" t="s">
        <v>48</v>
      </c>
      <c r="H68" s="58"/>
    </row>
    <row r="69" spans="3:8" x14ac:dyDescent="0.4">
      <c r="C69" s="38" t="s">
        <v>49</v>
      </c>
      <c r="F69" s="58"/>
    </row>
    <row r="70" spans="3:8" x14ac:dyDescent="0.4">
      <c r="C70" s="38" t="s">
        <v>50</v>
      </c>
    </row>
    <row r="71" spans="3:8" x14ac:dyDescent="0.4">
      <c r="C71" s="38" t="s">
        <v>51</v>
      </c>
    </row>
    <row r="72" spans="3:8" x14ac:dyDescent="0.4">
      <c r="C72" s="38" t="s">
        <v>52</v>
      </c>
    </row>
    <row r="73" spans="3:8" x14ac:dyDescent="0.4">
      <c r="C73" s="38" t="s">
        <v>53</v>
      </c>
    </row>
    <row r="74" spans="3:8" x14ac:dyDescent="0.4">
      <c r="C74" s="38" t="s">
        <v>36</v>
      </c>
    </row>
    <row r="75" spans="3:8" x14ac:dyDescent="0.4">
      <c r="C75" s="38" t="s">
        <v>54</v>
      </c>
    </row>
    <row r="76" spans="3:8" x14ac:dyDescent="0.4">
      <c r="C76" s="38" t="s">
        <v>37</v>
      </c>
    </row>
    <row r="77" spans="3:8" x14ac:dyDescent="0.4">
      <c r="C77" s="38" t="s">
        <v>55</v>
      </c>
    </row>
  </sheetData>
  <sheetProtection password="EA3B" sheet="1" objects="1" scenarios="1"/>
  <mergeCells count="10">
    <mergeCell ref="G33:H33"/>
    <mergeCell ref="E38:F38"/>
    <mergeCell ref="G38:H38"/>
    <mergeCell ref="C23:C24"/>
    <mergeCell ref="D23:D24"/>
    <mergeCell ref="E23:F23"/>
    <mergeCell ref="E28:F28"/>
    <mergeCell ref="C33:C34"/>
    <mergeCell ref="D33:D34"/>
    <mergeCell ref="E33:F33"/>
  </mergeCells>
  <phoneticPr fontId="7"/>
  <dataValidations count="1">
    <dataValidation type="whole" allowBlank="1" showInputMessage="1" showErrorMessage="1" sqref="E13" xr:uid="{1B0E9AB7-ACE2-41F7-9BA7-2E5115AAE990}">
      <formula1>0</formula1>
      <formula2>9999999999999990</formula2>
    </dataValidation>
  </dataValidations>
  <pageMargins left="0.7" right="0.7" top="0.75" bottom="0.75" header="0.3" footer="0.3"/>
  <pageSetup paperSize="9" scale="25"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B2DFC6A0-0A26-4852-83FC-05A501516CCE}">
          <x14:formula1>
            <xm:f>'プルダウン(2)'!$H$3:$H$5</xm:f>
          </x14:formula1>
          <xm:sqref>E45:E64</xm:sqref>
        </x14:dataValidation>
        <x14:dataValidation type="list" allowBlank="1" showInputMessage="1" showErrorMessage="1" xr:uid="{314E17D2-7FE9-4EE7-ACC6-029B396EE021}">
          <x14:formula1>
            <xm:f>'プルダウン(2)'!$J$3:$J$7</xm:f>
          </x14:formula1>
          <xm:sqref>F45:F64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221E737B91CD54B90BF8EA7BB4FF285" ma:contentTypeVersion="4" ma:contentTypeDescription="Create a new document." ma:contentTypeScope="" ma:versionID="c8ee142616e4f8b5aa905b3f60937426">
  <xsd:schema xmlns:xsd="http://www.w3.org/2001/XMLSchema" xmlns:xs="http://www.w3.org/2001/XMLSchema" xmlns:p="http://schemas.microsoft.com/office/2006/metadata/properties" xmlns:ns2="48eda21e-c3ca-4c84-96af-7a820448060a" xmlns:ns3="991be074-868e-4d92-97d6-e216f9fec143" targetNamespace="http://schemas.microsoft.com/office/2006/metadata/properties" ma:root="true" ma:fieldsID="686d3eed42fe07b282053a11fe78bd40" ns2:_="" ns3:_="">
    <xsd:import namespace="48eda21e-c3ca-4c84-96af-7a820448060a"/>
    <xsd:import namespace="991be074-868e-4d92-97d6-e216f9fec14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eda21e-c3ca-4c84-96af-7a820448060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91be074-868e-4d92-97d6-e216f9fec14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39DB71A-9166-44E8-92A4-231F66517355}"/>
</file>

<file path=customXml/itemProps2.xml><?xml version="1.0" encoding="utf-8"?>
<ds:datastoreItem xmlns:ds="http://schemas.openxmlformats.org/officeDocument/2006/customXml" ds:itemID="{1DCAF4D0-1029-4BA3-8DE7-70C682B05757}">
  <ds:schemaRefs>
    <ds:schemaRef ds:uri="http://schemas.microsoft.com/sharepoint/v3/contenttype/forms"/>
  </ds:schemaRefs>
</ds:datastoreItem>
</file>

<file path=customXml/itemProps3.xml><?xml version="1.0" encoding="utf-8"?>
<ds:datastoreItem xmlns:ds="http://schemas.openxmlformats.org/officeDocument/2006/customXml" ds:itemID="{22CB98C9-0274-4F32-8003-CD87C7CBBC14}">
  <ds:schemaRefs>
    <ds:schemaRef ds:uri="http://www.w3.org/XML/1998/namespace"/>
    <ds:schemaRef ds:uri="http://purl.org/dc/terms/"/>
    <ds:schemaRef ds:uri="http://schemas.openxmlformats.org/package/2006/metadata/core-properties"/>
    <ds:schemaRef ds:uri="http://schemas.microsoft.com/office/2006/metadata/properties"/>
    <ds:schemaRef ds:uri="http://schemas.microsoft.com/office/2006/documentManagement/types"/>
    <ds:schemaRef ds:uri="http://purl.org/dc/dcmitype/"/>
    <ds:schemaRef ds:uri="http://schemas.microsoft.com/office/infopath/2007/PartnerControls"/>
    <ds:schemaRef ds:uri="http://purl.org/dc/elements/1.1/"/>
    <ds:schemaRef ds:uri="48eda21e-c3ca-4c84-96af-7a820448060a"/>
    <ds:schemaRef ds:uri="991be074-868e-4d92-97d6-e216f9fec14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14</vt:i4>
      </vt:variant>
      <vt:variant>
        <vt:lpstr>名前付き一覧</vt:lpstr>
      </vt:variant>
      <vt:variant>
        <vt:i4>10</vt:i4>
      </vt:variant>
    </vt:vector>
  </HeadingPairs>
  <TitlesOfParts>
    <vt:vector size="24" baseType="lpstr">
      <vt:lpstr>申請者の事業実施条件</vt:lpstr>
      <vt:lpstr>収支計画</vt:lpstr>
      <vt:lpstr>派遣可能先リスト</vt:lpstr>
      <vt:lpstr>講師リスト</vt:lpstr>
      <vt:lpstr>【参考】特定市町村</vt:lpstr>
      <vt:lpstr>【参考】人件費単価</vt:lpstr>
      <vt:lpstr>記入時の注意事項⇒</vt:lpstr>
      <vt:lpstr>例_申請者の事業実施条件</vt:lpstr>
      <vt:lpstr>例_収支計画</vt:lpstr>
      <vt:lpstr>例_講師リスト</vt:lpstr>
      <vt:lpstr>事務局使用⇒</vt:lpstr>
      <vt:lpstr>特定市町村 (確認用)</vt:lpstr>
      <vt:lpstr>プルダウン(2)</vt:lpstr>
      <vt:lpstr>プルダウン</vt:lpstr>
      <vt:lpstr>申請者の事業実施条件!Print_Area</vt:lpstr>
      <vt:lpstr>例_申請者の事業実施条件!Print_Area</vt:lpstr>
      <vt:lpstr>関東</vt:lpstr>
      <vt:lpstr>近畿</vt:lpstr>
      <vt:lpstr>九州・沖縄</vt:lpstr>
      <vt:lpstr>四国</vt:lpstr>
      <vt:lpstr>中国</vt:lpstr>
      <vt:lpstr>中部</vt:lpstr>
      <vt:lpstr>東北</vt:lpstr>
      <vt:lpstr>北海道</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2023-04-18T15:43:33Z</dcterms:created>
  <dcterms:modified xsi:type="dcterms:W3CDTF">2023-04-20T09:33:41Z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89256c7-9946-44df-b379-51beb93fd2d9_Enabled">
    <vt:lpwstr>true</vt:lpwstr>
  </property>
  <property fmtid="{D5CDD505-2E9C-101B-9397-08002B2CF9AE}" pid="3" name="MSIP_Label_589256c7-9946-44df-b379-51beb93fd2d9_SetDate">
    <vt:lpwstr>2023-04-18T15:45:40Z</vt:lpwstr>
  </property>
  <property fmtid="{D5CDD505-2E9C-101B-9397-08002B2CF9AE}" pid="4" name="MSIP_Label_589256c7-9946-44df-b379-51beb93fd2d9_Method">
    <vt:lpwstr>Privileged</vt:lpwstr>
  </property>
  <property fmtid="{D5CDD505-2E9C-101B-9397-08002B2CF9AE}" pid="5" name="MSIP_Label_589256c7-9946-44df-b379-51beb93fd2d9_Name">
    <vt:lpwstr>589256c7-9946-44df-b379-51beb93fd2d9</vt:lpwstr>
  </property>
  <property fmtid="{D5CDD505-2E9C-101B-9397-08002B2CF9AE}" pid="6" name="MSIP_Label_589256c7-9946-44df-b379-51beb93fd2d9_SiteId">
    <vt:lpwstr>36da45f1-dd2c-4d1f-af13-5abe46b99921</vt:lpwstr>
  </property>
  <property fmtid="{D5CDD505-2E9C-101B-9397-08002B2CF9AE}" pid="7" name="MSIP_Label_589256c7-9946-44df-b379-51beb93fd2d9_ActionId">
    <vt:lpwstr>18773598-c377-48e6-a5ca-6b766ef92d3b</vt:lpwstr>
  </property>
  <property fmtid="{D5CDD505-2E9C-101B-9397-08002B2CF9AE}" pid="8" name="MSIP_Label_589256c7-9946-44df-b379-51beb93fd2d9_ContentBits">
    <vt:lpwstr>0</vt:lpwstr>
  </property>
  <property fmtid="{D5CDD505-2E9C-101B-9397-08002B2CF9AE}" pid="9" name="ContentTypeId">
    <vt:lpwstr>0x010100F221E737B91CD54B90BF8EA7BB4FF285</vt:lpwstr>
  </property>
</Properties>
</file>